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1a\90_KYOUYU\【技術管理課】技術基準等\４．ガイドライン、マニュアル\07　週休２日工事試行ガイドライン\■様式集\"/>
    </mc:Choice>
  </mc:AlternateContent>
  <bookViews>
    <workbookView xWindow="0" yWindow="0" windowWidth="28800" windowHeight="12210" activeTab="1"/>
  </bookViews>
  <sheets>
    <sheet name="休日取得計画・実績表" sheetId="4" r:id="rId1"/>
    <sheet name="休日取得計画・実績表【記入例】" sheetId="5" r:id="rId2"/>
  </sheets>
  <definedNames>
    <definedName name="_xlnm.Print_Area" localSheetId="0">休日取得計画・実績表!$A$1:$AH$106</definedName>
    <definedName name="_xlnm.Print_Area" localSheetId="1">休日取得計画・実績表【記入例】!$A$1:$AH$71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7" i="5" l="1"/>
  <c r="AI87" i="5"/>
  <c r="AI77" i="5"/>
  <c r="AG63" i="5"/>
  <c r="AG67" i="5" s="1"/>
  <c r="AG57" i="5"/>
  <c r="AG55" i="5"/>
  <c r="AI53" i="5"/>
  <c r="AG47" i="5"/>
  <c r="AG45" i="5"/>
  <c r="AI43" i="5"/>
  <c r="AG37" i="5"/>
  <c r="AG35" i="5"/>
  <c r="AI33" i="5"/>
  <c r="AG27" i="5"/>
  <c r="AG25" i="5"/>
  <c r="AI23" i="5"/>
  <c r="AG17" i="5"/>
  <c r="AG15" i="5"/>
  <c r="AI13" i="5"/>
  <c r="W8" i="5"/>
  <c r="W7" i="5"/>
  <c r="T7" i="5"/>
  <c r="AG7" i="5" s="1"/>
  <c r="AG101" i="4"/>
  <c r="AG99" i="4"/>
  <c r="AJ97" i="4"/>
  <c r="AG87" i="4"/>
  <c r="AG91" i="4" s="1"/>
  <c r="AG77" i="4"/>
  <c r="AG81" i="4" s="1"/>
  <c r="AJ53" i="4"/>
  <c r="AJ43" i="4"/>
  <c r="AJ33" i="4"/>
  <c r="AJ23" i="4"/>
  <c r="AJ13" i="4"/>
  <c r="Z7" i="5" l="1"/>
  <c r="AG8" i="5"/>
  <c r="AG9" i="5"/>
  <c r="AI63" i="5"/>
  <c r="T8" i="5"/>
  <c r="Z8" i="5" s="1"/>
  <c r="AG65" i="5"/>
  <c r="AJ63" i="4"/>
  <c r="AJ87" i="4"/>
  <c r="AG89" i="4"/>
  <c r="AJ77" i="4"/>
  <c r="AG79" i="4"/>
</calcChain>
</file>

<file path=xl/sharedStrings.xml><?xml version="1.0" encoding="utf-8"?>
<sst xmlns="http://schemas.openxmlformats.org/spreadsheetml/2006/main" count="933" uniqueCount="53">
  <si>
    <t>曜日</t>
    <rPh sb="0" eb="2">
      <t>ヨウビ</t>
    </rPh>
    <phoneticPr fontId="1"/>
  </si>
  <si>
    <t>夏季休暇など</t>
    <rPh sb="0" eb="2">
      <t>カキ</t>
    </rPh>
    <rPh sb="2" eb="4">
      <t>キュウカ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</si>
  <si>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</si>
  <si>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</si>
  <si>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対象期間</t>
    <rPh sb="0" eb="2">
      <t>タイショウ</t>
    </rPh>
    <rPh sb="2" eb="4">
      <t>キカン</t>
    </rPh>
    <phoneticPr fontId="1"/>
  </si>
  <si>
    <t>計画日数</t>
    <rPh sb="0" eb="2">
      <t>ケイカク</t>
    </rPh>
    <rPh sb="2" eb="3">
      <t>ニチ</t>
    </rPh>
    <rPh sb="3" eb="4">
      <t>スウ</t>
    </rPh>
    <phoneticPr fontId="1"/>
  </si>
  <si>
    <t>計画率</t>
    <rPh sb="0" eb="2">
      <t>ケイカク</t>
    </rPh>
    <rPh sb="2" eb="3">
      <t>リツ</t>
    </rPh>
    <phoneticPr fontId="1"/>
  </si>
  <si>
    <t>閉所日数</t>
    <rPh sb="0" eb="2">
      <t>ヘイショ</t>
    </rPh>
    <rPh sb="2" eb="3">
      <t>ニチ</t>
    </rPh>
    <rPh sb="3" eb="4">
      <t>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</si>
  <si>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</si>
  <si>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夏季休暇
など</t>
    <rPh sb="0" eb="2">
      <t>カキ</t>
    </rPh>
    <rPh sb="2" eb="4">
      <t>キュウカ</t>
    </rPh>
    <phoneticPr fontId="1"/>
  </si>
  <si>
    <t>工事名</t>
    <rPh sb="0" eb="2">
      <t>コウジ</t>
    </rPh>
    <rPh sb="2" eb="3">
      <t>メイ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</si>
  <si>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</si>
  <si>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工事完成日（予定）</t>
    <rPh sb="0" eb="2">
      <t>コウジ</t>
    </rPh>
    <rPh sb="2" eb="4">
      <t>カンセイ</t>
    </rPh>
    <rPh sb="4" eb="5">
      <t>ニチ</t>
    </rPh>
    <rPh sb="6" eb="8">
      <t>ヨテイ</t>
    </rPh>
    <phoneticPr fontId="1"/>
  </si>
  <si>
    <t>：</t>
    <phoneticPr fontId="1"/>
  </si>
  <si>
    <t>工事期間</t>
    <rPh sb="0" eb="2">
      <t>コウジ</t>
    </rPh>
    <rPh sb="2" eb="4">
      <t>キカン</t>
    </rPh>
    <phoneticPr fontId="1"/>
  </si>
  <si>
    <t>残数</t>
    <rPh sb="0" eb="2">
      <t>ザンスウ</t>
    </rPh>
    <phoneticPr fontId="1"/>
  </si>
  <si>
    <t>休日相当</t>
    <rPh sb="0" eb="2">
      <t>キュウジツ</t>
    </rPh>
    <rPh sb="2" eb="4">
      <t>ソウトウ</t>
    </rPh>
    <phoneticPr fontId="1"/>
  </si>
  <si>
    <t>28.5％以上：4週8休</t>
    <rPh sb="5" eb="7">
      <t>イジョウ</t>
    </rPh>
    <rPh sb="9" eb="10">
      <t>シュウ</t>
    </rPh>
    <rPh sb="11" eb="12">
      <t>キュウ</t>
    </rPh>
    <phoneticPr fontId="1"/>
  </si>
  <si>
    <t>21.4％以上：4週6休</t>
    <rPh sb="5" eb="7">
      <t>イジョウ</t>
    </rPh>
    <rPh sb="9" eb="10">
      <t>シュウ</t>
    </rPh>
    <rPh sb="11" eb="12">
      <t>キュウ</t>
    </rPh>
    <phoneticPr fontId="1"/>
  </si>
  <si>
    <t>25.0％以上：4週7休</t>
    <rPh sb="5" eb="7">
      <t>イジョウ</t>
    </rPh>
    <rPh sb="9" eb="10">
      <t>シュウ</t>
    </rPh>
    <rPh sb="11" eb="12">
      <t>キュウ</t>
    </rPh>
    <phoneticPr fontId="1"/>
  </si>
  <si>
    <t>実績</t>
    <rPh sb="0" eb="2">
      <t>ジッセキ</t>
    </rPh>
    <phoneticPr fontId="1"/>
  </si>
  <si>
    <t>閉所率</t>
    <rPh sb="0" eb="2">
      <t>ヘイショ</t>
    </rPh>
    <rPh sb="2" eb="3">
      <t>リツ</t>
    </rPh>
    <phoneticPr fontId="1"/>
  </si>
  <si>
    <t>日間</t>
    <rPh sb="0" eb="1">
      <t>ニチ</t>
    </rPh>
    <rPh sb="1" eb="2">
      <t>カン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</si>
  <si>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</si>
  <si>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</si>
  <si>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■休日取得計画・実績表</t>
    <rPh sb="1" eb="3">
      <t>キュウジツ</t>
    </rPh>
    <rPh sb="3" eb="5">
      <t>シュトク</t>
    </rPh>
    <rPh sb="5" eb="7">
      <t>ケイカク</t>
    </rPh>
    <rPh sb="8" eb="10">
      <t>ジッセキ</t>
    </rPh>
    <rPh sb="10" eb="11">
      <t>ヒョウ</t>
    </rPh>
    <phoneticPr fontId="1"/>
  </si>
  <si>
    <t>〇〇〇工事（〇〇ー〇〇）</t>
    <rPh sb="3" eb="5">
      <t>コウジ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</si>
  <si>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</si>
  <si>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</si>
  <si>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月</t>
  </si>
  <si>
    <t>月</t>
    <rPh sb="0" eb="1">
      <t>ツキ</t>
    </rPh>
    <phoneticPr fontId="1"/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</si>
  <si>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</si>
  <si>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</si>
  <si>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</si>
  <si>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</si>
  <si>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</si>
  <si>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</si>
  <si>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日</t>
  </si>
  <si>
    <t>9月</t>
    <rPh sb="1" eb="2">
      <t>ガツ</t>
    </rPh>
    <phoneticPr fontId="1"/>
  </si>
  <si>
    <t>10月</t>
    <rPh sb="2" eb="3">
      <t>ガツ</t>
    </rPh>
    <phoneticPr fontId="1"/>
  </si>
  <si>
    <t>休</t>
    <rPh sb="0" eb="1">
      <t>ヤス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</si>
  <si>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</si>
  <si>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</si>
  <si>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</si>
  <si>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【記入例】</t>
    <rPh sb="1" eb="3">
      <t>キニュウ</t>
    </rPh>
    <rPh sb="3" eb="4">
      <t>レイ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</si>
  <si>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</si>
  <si>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</si>
  <si>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雨</t>
    <rPh sb="0" eb="1">
      <t>アメ</t>
    </rPh>
    <phoneticPr fontId="1"/>
  </si>
  <si>
    <t>実施日数</t>
    <rPh sb="0" eb="2">
      <t>ジッシ</t>
    </rPh>
    <rPh sb="2" eb="3">
      <t>ニチ</t>
    </rPh>
    <rPh sb="3" eb="4">
      <t>スウ</t>
    </rPh>
    <phoneticPr fontId="1"/>
  </si>
  <si>
    <t>令和1年7月22日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</si>
  <si>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令和2年1月5日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</si>
  <si>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</si>
  <si>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夏
休</t>
    <rPh sb="0" eb="1">
      <t>ナツ</t>
    </rPh>
    <rPh sb="2" eb="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</si>
</sst>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00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vertical="center" wrapText="1"/>
    </xf>
    <xf numFmtId="0" fontId="0" fillId="2" borderId="1" xfId="0" applyFill="1" applyBorder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177" fontId="0" fillId="2" borderId="1" xfId="1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7" fontId="0" fillId="2" borderId="0" xfId="1" applyNumberFormat="1" applyFont="1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NumberFormat="1" applyFill="1" applyAlignment="1">
      <alignment horizontal="left" vertical="center"/>
    </xf>
    <xf numFmtId="178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6"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03"/>
  <sheetViews>
    <sheetView topLeftCell="A30" zoomScale="70" zoomScaleNormal="70" zoomScaleSheetLayoutView="40" workbookViewId="0">
      <selection activeCell="AJ49" sqref="AJ49"/>
    </sheetView>
  </sheetViews>
  <sheetFormatPr defaultRowHeight="18.75" x14ac:dyDescent="0.4"/>
  <cols>
    <col min="1" max="1" width="2.625" style="1" customWidth="1"/>
    <col min="2" max="2" width="9" style="1" bestFit="1" customWidth="1"/>
    <col min="3" max="30" width="3.875" style="1" customWidth="1"/>
    <col min="31" max="31" width="3.375" style="1" customWidth="1"/>
    <col min="32" max="32" width="13" style="1" bestFit="1" customWidth="1"/>
    <col min="33" max="33" width="9" style="1"/>
    <col min="34" max="34" width="1.625" style="1" customWidth="1"/>
    <col min="35" max="16384" width="9" style="1"/>
  </cols>
  <sheetData>
    <row r="2" spans="1:36" ht="25.5" customHeight="1" x14ac:dyDescent="0.4">
      <c r="A2" s="24" t="s">
        <v>25</v>
      </c>
      <c r="B2" s="25"/>
      <c r="C2" s="25"/>
      <c r="D2" s="25"/>
      <c r="E2" s="25"/>
      <c r="F2" s="25"/>
      <c r="G2" s="25"/>
      <c r="H2" s="25"/>
      <c r="I2" s="25"/>
      <c r="J2" s="25"/>
      <c r="M2" s="10"/>
      <c r="Q2" s="17"/>
      <c r="R2" s="18"/>
      <c r="S2" s="18"/>
      <c r="T2" s="18"/>
      <c r="U2" s="18"/>
      <c r="V2" s="18"/>
      <c r="W2" s="18"/>
      <c r="X2" s="18"/>
      <c r="Y2" s="18"/>
      <c r="AF2" s="32"/>
      <c r="AG2" s="32"/>
      <c r="AH2" s="10"/>
    </row>
    <row r="3" spans="1:36" ht="19.5" customHeight="1" x14ac:dyDescent="0.4">
      <c r="Q3" s="18"/>
      <c r="R3" s="18"/>
      <c r="S3" s="18"/>
      <c r="T3" s="18"/>
      <c r="U3" s="18"/>
      <c r="V3" s="18"/>
      <c r="W3" s="18"/>
      <c r="X3" s="18"/>
      <c r="Y3" s="18"/>
    </row>
    <row r="4" spans="1:36" x14ac:dyDescent="0.4">
      <c r="B4" s="33" t="s">
        <v>10</v>
      </c>
      <c r="C4" s="33"/>
      <c r="D4" s="33"/>
      <c r="E4" s="33"/>
      <c r="F4" s="1" t="s">
        <v>13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36" x14ac:dyDescent="0.4">
      <c r="B5" s="33" t="s">
        <v>11</v>
      </c>
      <c r="C5" s="33"/>
      <c r="D5" s="33"/>
      <c r="E5" s="33"/>
      <c r="F5" s="1" t="s">
        <v>13</v>
      </c>
      <c r="G5" s="57"/>
      <c r="H5" s="57"/>
      <c r="I5" s="57"/>
      <c r="J5" s="57"/>
      <c r="K5" s="2"/>
      <c r="L5" s="2"/>
      <c r="M5" s="2"/>
      <c r="N5" s="2"/>
      <c r="O5" s="2"/>
      <c r="P5" s="2"/>
      <c r="Q5" s="2"/>
    </row>
    <row r="6" spans="1:36" x14ac:dyDescent="0.4">
      <c r="B6" s="33" t="s">
        <v>12</v>
      </c>
      <c r="C6" s="33"/>
      <c r="D6" s="33"/>
      <c r="E6" s="33"/>
      <c r="F6" s="1" t="s">
        <v>13</v>
      </c>
      <c r="G6" s="57"/>
      <c r="H6" s="57"/>
      <c r="I6" s="57"/>
      <c r="J6" s="57"/>
      <c r="K6" s="4"/>
      <c r="L6" s="4"/>
      <c r="M6" s="4"/>
      <c r="N6" s="4"/>
      <c r="O6" s="4"/>
      <c r="P6" s="4"/>
      <c r="Q6" s="4"/>
      <c r="R6" s="36"/>
      <c r="S6" s="36"/>
      <c r="T6" s="36" t="s">
        <v>4</v>
      </c>
      <c r="U6" s="36"/>
      <c r="V6" s="36"/>
      <c r="W6" s="36" t="s">
        <v>7</v>
      </c>
      <c r="X6" s="36"/>
      <c r="Y6" s="36"/>
      <c r="Z6" s="36" t="s">
        <v>21</v>
      </c>
      <c r="AA6" s="36"/>
      <c r="AB6" s="36"/>
      <c r="AD6" s="36" t="s">
        <v>16</v>
      </c>
      <c r="AE6" s="36"/>
      <c r="AF6" s="36"/>
      <c r="AG6" s="8" t="s">
        <v>15</v>
      </c>
      <c r="AH6" s="19"/>
    </row>
    <row r="7" spans="1:36" x14ac:dyDescent="0.4">
      <c r="B7" s="33" t="s">
        <v>14</v>
      </c>
      <c r="C7" s="33"/>
      <c r="D7" s="33"/>
      <c r="E7" s="33"/>
      <c r="F7" s="1" t="s">
        <v>13</v>
      </c>
      <c r="G7" s="40"/>
      <c r="H7" s="40"/>
      <c r="I7" s="40"/>
      <c r="J7" s="40"/>
      <c r="K7" s="5" t="s">
        <v>22</v>
      </c>
      <c r="L7" s="5"/>
      <c r="M7" s="5"/>
      <c r="N7" s="5"/>
      <c r="O7" s="5"/>
      <c r="P7" s="5"/>
      <c r="Q7" s="5"/>
      <c r="R7" s="36" t="s">
        <v>2</v>
      </c>
      <c r="S7" s="36"/>
      <c r="T7" s="36"/>
      <c r="U7" s="36"/>
      <c r="V7" s="36"/>
      <c r="W7" s="36"/>
      <c r="X7" s="36"/>
      <c r="Y7" s="36"/>
      <c r="Z7" s="37"/>
      <c r="AA7" s="37"/>
      <c r="AB7" s="37"/>
      <c r="AD7" s="41" t="s">
        <v>17</v>
      </c>
      <c r="AE7" s="42"/>
      <c r="AF7" s="42"/>
      <c r="AG7" s="3"/>
      <c r="AH7" s="20"/>
    </row>
    <row r="8" spans="1:36" x14ac:dyDescent="0.4">
      <c r="B8" s="9"/>
      <c r="C8" s="9"/>
      <c r="D8" s="9"/>
      <c r="E8" s="9"/>
      <c r="G8" s="11"/>
      <c r="H8" s="11"/>
      <c r="I8" s="11"/>
      <c r="J8" s="11"/>
      <c r="K8" s="5"/>
      <c r="R8" s="36" t="s">
        <v>20</v>
      </c>
      <c r="S8" s="36"/>
      <c r="T8" s="36"/>
      <c r="U8" s="36"/>
      <c r="V8" s="36"/>
      <c r="W8" s="36"/>
      <c r="X8" s="36"/>
      <c r="Y8" s="36"/>
      <c r="Z8" s="37"/>
      <c r="AA8" s="37"/>
      <c r="AB8" s="37"/>
      <c r="AD8" s="38" t="s">
        <v>19</v>
      </c>
      <c r="AE8" s="38"/>
      <c r="AF8" s="38"/>
      <c r="AG8" s="3"/>
      <c r="AH8" s="20"/>
    </row>
    <row r="9" spans="1:36" x14ac:dyDescent="0.4">
      <c r="B9" s="9"/>
      <c r="C9" s="9"/>
      <c r="D9" s="9"/>
      <c r="E9" s="9"/>
      <c r="G9" s="11"/>
      <c r="H9" s="11"/>
      <c r="I9" s="11"/>
      <c r="J9" s="11"/>
      <c r="K9" s="5"/>
      <c r="AD9" s="39" t="s">
        <v>18</v>
      </c>
      <c r="AE9" s="39"/>
      <c r="AF9" s="39"/>
      <c r="AG9" s="3"/>
      <c r="AH9" s="20"/>
    </row>
    <row r="11" spans="1:36" x14ac:dyDescent="0.4">
      <c r="B11" s="8" t="s">
        <v>23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2"/>
      <c r="AF11" s="44">
        <v>1</v>
      </c>
      <c r="AG11" s="46"/>
      <c r="AH11" s="19"/>
    </row>
    <row r="12" spans="1:36" x14ac:dyDescent="0.4">
      <c r="B12" s="8" t="s">
        <v>24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3" t="s">
        <v>1</v>
      </c>
      <c r="AG12" s="3"/>
      <c r="AH12" s="20"/>
    </row>
    <row r="13" spans="1:36" x14ac:dyDescent="0.4">
      <c r="B13" s="8" t="s">
        <v>0</v>
      </c>
      <c r="C13" s="8" t="s">
        <v>30</v>
      </c>
      <c r="D13" s="8" t="s">
        <v>32</v>
      </c>
      <c r="E13" s="8" t="s">
        <v>33</v>
      </c>
      <c r="F13" s="8" t="s">
        <v>34</v>
      </c>
      <c r="G13" s="8" t="s">
        <v>35</v>
      </c>
      <c r="H13" s="7" t="s">
        <v>36</v>
      </c>
      <c r="I13" s="7" t="s">
        <v>37</v>
      </c>
      <c r="J13" s="8" t="s">
        <v>29</v>
      </c>
      <c r="K13" s="8" t="s">
        <v>31</v>
      </c>
      <c r="L13" s="8" t="s">
        <v>33</v>
      </c>
      <c r="M13" s="8" t="s">
        <v>34</v>
      </c>
      <c r="N13" s="8" t="s">
        <v>35</v>
      </c>
      <c r="O13" s="7" t="s">
        <v>36</v>
      </c>
      <c r="P13" s="7" t="s">
        <v>37</v>
      </c>
      <c r="Q13" s="8" t="s">
        <v>29</v>
      </c>
      <c r="R13" s="8" t="s">
        <v>31</v>
      </c>
      <c r="S13" s="8" t="s">
        <v>33</v>
      </c>
      <c r="T13" s="8" t="s">
        <v>34</v>
      </c>
      <c r="U13" s="8" t="s">
        <v>35</v>
      </c>
      <c r="V13" s="7" t="s">
        <v>36</v>
      </c>
      <c r="W13" s="7" t="s">
        <v>37</v>
      </c>
      <c r="X13" s="8" t="s">
        <v>29</v>
      </c>
      <c r="Y13" s="8" t="s">
        <v>31</v>
      </c>
      <c r="Z13" s="8" t="s">
        <v>33</v>
      </c>
      <c r="AA13" s="8" t="s">
        <v>34</v>
      </c>
      <c r="AB13" s="8" t="s">
        <v>35</v>
      </c>
      <c r="AC13" s="7" t="s">
        <v>36</v>
      </c>
      <c r="AD13" s="7" t="s">
        <v>37</v>
      </c>
      <c r="AF13" s="3" t="s">
        <v>4</v>
      </c>
      <c r="AG13" s="3"/>
      <c r="AH13" s="20"/>
      <c r="AJ13" s="1">
        <f>AG12+AG13</f>
        <v>0</v>
      </c>
    </row>
    <row r="14" spans="1:36" ht="18.75" customHeight="1" x14ac:dyDescent="0.4">
      <c r="B14" s="43" t="s">
        <v>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43"/>
      <c r="Z14" s="43"/>
      <c r="AA14" s="43"/>
      <c r="AB14" s="36"/>
      <c r="AC14" s="36"/>
      <c r="AD14" s="36"/>
      <c r="AF14" s="3" t="s">
        <v>5</v>
      </c>
      <c r="AG14" s="3"/>
      <c r="AH14" s="20"/>
    </row>
    <row r="15" spans="1:36" x14ac:dyDescent="0.4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F15" s="3" t="s">
        <v>6</v>
      </c>
      <c r="AG15" s="6"/>
      <c r="AH15" s="21"/>
    </row>
    <row r="16" spans="1:36" x14ac:dyDescent="0.4">
      <c r="B16" s="13" t="s">
        <v>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F16" s="3" t="s">
        <v>7</v>
      </c>
      <c r="AG16" s="3"/>
      <c r="AH16" s="20"/>
    </row>
    <row r="17" spans="2:36" x14ac:dyDescent="0.4">
      <c r="B17" s="14" t="s">
        <v>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F17" s="3" t="s">
        <v>8</v>
      </c>
      <c r="AG17" s="6"/>
      <c r="AH17" s="21"/>
    </row>
    <row r="18" spans="2:36" x14ac:dyDescent="0.4">
      <c r="B18" s="13" t="s">
        <v>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2:36" x14ac:dyDescent="0.4">
      <c r="B19" s="14" t="s">
        <v>48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1" spans="2:36" x14ac:dyDescent="0.4">
      <c r="B21" s="8" t="s">
        <v>23</v>
      </c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2"/>
      <c r="AF21" s="44">
        <v>2</v>
      </c>
      <c r="AG21" s="46"/>
      <c r="AH21" s="19"/>
    </row>
    <row r="22" spans="2:36" x14ac:dyDescent="0.4">
      <c r="B22" s="8" t="s">
        <v>24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3" t="s">
        <v>1</v>
      </c>
      <c r="AG22" s="3"/>
      <c r="AH22" s="20"/>
    </row>
    <row r="23" spans="2:36" x14ac:dyDescent="0.4">
      <c r="B23" s="8" t="s">
        <v>0</v>
      </c>
      <c r="C23" s="8" t="s">
        <v>30</v>
      </c>
      <c r="D23" s="8" t="s">
        <v>32</v>
      </c>
      <c r="E23" s="8" t="s">
        <v>33</v>
      </c>
      <c r="F23" s="8" t="s">
        <v>34</v>
      </c>
      <c r="G23" s="8" t="s">
        <v>35</v>
      </c>
      <c r="H23" s="7" t="s">
        <v>36</v>
      </c>
      <c r="I23" s="7" t="s">
        <v>37</v>
      </c>
      <c r="J23" s="8" t="s">
        <v>29</v>
      </c>
      <c r="K23" s="8" t="s">
        <v>31</v>
      </c>
      <c r="L23" s="8" t="s">
        <v>33</v>
      </c>
      <c r="M23" s="8" t="s">
        <v>34</v>
      </c>
      <c r="N23" s="8" t="s">
        <v>35</v>
      </c>
      <c r="O23" s="7" t="s">
        <v>36</v>
      </c>
      <c r="P23" s="7" t="s">
        <v>37</v>
      </c>
      <c r="Q23" s="8" t="s">
        <v>29</v>
      </c>
      <c r="R23" s="8" t="s">
        <v>31</v>
      </c>
      <c r="S23" s="8" t="s">
        <v>33</v>
      </c>
      <c r="T23" s="8" t="s">
        <v>34</v>
      </c>
      <c r="U23" s="8" t="s">
        <v>35</v>
      </c>
      <c r="V23" s="7" t="s">
        <v>36</v>
      </c>
      <c r="W23" s="7" t="s">
        <v>37</v>
      </c>
      <c r="X23" s="8" t="s">
        <v>29</v>
      </c>
      <c r="Y23" s="8" t="s">
        <v>31</v>
      </c>
      <c r="Z23" s="8" t="s">
        <v>33</v>
      </c>
      <c r="AA23" s="8" t="s">
        <v>34</v>
      </c>
      <c r="AB23" s="8" t="s">
        <v>35</v>
      </c>
      <c r="AC23" s="7" t="s">
        <v>36</v>
      </c>
      <c r="AD23" s="7" t="s">
        <v>37</v>
      </c>
      <c r="AF23" s="3" t="s">
        <v>4</v>
      </c>
      <c r="AG23" s="3"/>
      <c r="AH23" s="20"/>
      <c r="AJ23" s="1">
        <f>AG22+AG23</f>
        <v>0</v>
      </c>
    </row>
    <row r="24" spans="2:36" ht="18.75" customHeight="1" x14ac:dyDescent="0.4">
      <c r="B24" s="43" t="s">
        <v>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43"/>
      <c r="Z24" s="43"/>
      <c r="AA24" s="43"/>
      <c r="AB24" s="36"/>
      <c r="AC24" s="36"/>
      <c r="AD24" s="36"/>
      <c r="AF24" s="3" t="s">
        <v>5</v>
      </c>
      <c r="AG24" s="3"/>
      <c r="AH24" s="20"/>
    </row>
    <row r="25" spans="2:36" x14ac:dyDescent="0.4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F25" s="3" t="s">
        <v>6</v>
      </c>
      <c r="AG25" s="6"/>
      <c r="AH25" s="21"/>
    </row>
    <row r="26" spans="2:36" x14ac:dyDescent="0.4">
      <c r="B26" s="13" t="s">
        <v>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F26" s="3" t="s">
        <v>7</v>
      </c>
      <c r="AG26" s="3"/>
      <c r="AH26" s="20"/>
    </row>
    <row r="27" spans="2:36" x14ac:dyDescent="0.4">
      <c r="B27" s="14" t="s">
        <v>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F27" s="3" t="s">
        <v>8</v>
      </c>
      <c r="AG27" s="6"/>
      <c r="AH27" s="21"/>
    </row>
    <row r="28" spans="2:36" x14ac:dyDescent="0.4">
      <c r="B28" s="13" t="s">
        <v>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2:36" x14ac:dyDescent="0.4">
      <c r="B29" s="14" t="s">
        <v>48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1" spans="2:36" x14ac:dyDescent="0.4">
      <c r="B31" s="8" t="s">
        <v>23</v>
      </c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2"/>
      <c r="AF31" s="44">
        <v>3</v>
      </c>
      <c r="AG31" s="46"/>
      <c r="AH31" s="19"/>
    </row>
    <row r="32" spans="2:36" x14ac:dyDescent="0.4">
      <c r="B32" s="8" t="s">
        <v>24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3" t="s">
        <v>1</v>
      </c>
      <c r="AG32" s="3"/>
      <c r="AH32" s="20"/>
    </row>
    <row r="33" spans="2:36" x14ac:dyDescent="0.4">
      <c r="B33" s="8" t="s">
        <v>0</v>
      </c>
      <c r="C33" s="8" t="s">
        <v>30</v>
      </c>
      <c r="D33" s="8" t="s">
        <v>32</v>
      </c>
      <c r="E33" s="8" t="s">
        <v>33</v>
      </c>
      <c r="F33" s="8" t="s">
        <v>34</v>
      </c>
      <c r="G33" s="8" t="s">
        <v>35</v>
      </c>
      <c r="H33" s="7" t="s">
        <v>36</v>
      </c>
      <c r="I33" s="7" t="s">
        <v>37</v>
      </c>
      <c r="J33" s="8" t="s">
        <v>29</v>
      </c>
      <c r="K33" s="8" t="s">
        <v>31</v>
      </c>
      <c r="L33" s="8" t="s">
        <v>33</v>
      </c>
      <c r="M33" s="8" t="s">
        <v>34</v>
      </c>
      <c r="N33" s="8" t="s">
        <v>35</v>
      </c>
      <c r="O33" s="7" t="s">
        <v>36</v>
      </c>
      <c r="P33" s="7" t="s">
        <v>37</v>
      </c>
      <c r="Q33" s="8" t="s">
        <v>29</v>
      </c>
      <c r="R33" s="8" t="s">
        <v>31</v>
      </c>
      <c r="S33" s="8" t="s">
        <v>33</v>
      </c>
      <c r="T33" s="8" t="s">
        <v>34</v>
      </c>
      <c r="U33" s="8" t="s">
        <v>35</v>
      </c>
      <c r="V33" s="7" t="s">
        <v>36</v>
      </c>
      <c r="W33" s="7" t="s">
        <v>37</v>
      </c>
      <c r="X33" s="8" t="s">
        <v>29</v>
      </c>
      <c r="Y33" s="8" t="s">
        <v>31</v>
      </c>
      <c r="Z33" s="8" t="s">
        <v>33</v>
      </c>
      <c r="AA33" s="8" t="s">
        <v>34</v>
      </c>
      <c r="AB33" s="8" t="s">
        <v>35</v>
      </c>
      <c r="AC33" s="7" t="s">
        <v>36</v>
      </c>
      <c r="AD33" s="7" t="s">
        <v>37</v>
      </c>
      <c r="AF33" s="3" t="s">
        <v>4</v>
      </c>
      <c r="AG33" s="3"/>
      <c r="AH33" s="20"/>
      <c r="AJ33" s="1">
        <f>AG32+AG33</f>
        <v>0</v>
      </c>
    </row>
    <row r="34" spans="2:36" ht="18.75" customHeight="1" x14ac:dyDescent="0.4">
      <c r="B34" s="43" t="s">
        <v>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43"/>
      <c r="Z34" s="43"/>
      <c r="AA34" s="43"/>
      <c r="AB34" s="36"/>
      <c r="AC34" s="36"/>
      <c r="AD34" s="36"/>
      <c r="AF34" s="3" t="s">
        <v>5</v>
      </c>
      <c r="AG34" s="3"/>
      <c r="AH34" s="20"/>
    </row>
    <row r="35" spans="2:36" x14ac:dyDescent="0.4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F35" s="3" t="s">
        <v>6</v>
      </c>
      <c r="AG35" s="6"/>
      <c r="AH35" s="21"/>
    </row>
    <row r="36" spans="2:36" x14ac:dyDescent="0.4">
      <c r="B36" s="13" t="s">
        <v>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F36" s="3" t="s">
        <v>7</v>
      </c>
      <c r="AG36" s="3"/>
      <c r="AH36" s="20"/>
    </row>
    <row r="37" spans="2:36" x14ac:dyDescent="0.4">
      <c r="B37" s="14" t="s">
        <v>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F37" s="3" t="s">
        <v>8</v>
      </c>
      <c r="AG37" s="6"/>
      <c r="AH37" s="21"/>
    </row>
    <row r="38" spans="2:36" x14ac:dyDescent="0.4">
      <c r="B38" s="13" t="s">
        <v>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2:36" x14ac:dyDescent="0.4">
      <c r="B39" s="14" t="s">
        <v>48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1" spans="2:36" x14ac:dyDescent="0.4">
      <c r="B41" s="8" t="s">
        <v>23</v>
      </c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2"/>
      <c r="AF41" s="44">
        <v>4</v>
      </c>
      <c r="AG41" s="46"/>
      <c r="AH41" s="19"/>
    </row>
    <row r="42" spans="2:36" x14ac:dyDescent="0.4">
      <c r="B42" s="8" t="s">
        <v>24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3" t="s">
        <v>1</v>
      </c>
      <c r="AG42" s="3"/>
      <c r="AH42" s="20"/>
    </row>
    <row r="43" spans="2:36" x14ac:dyDescent="0.4">
      <c r="B43" s="8" t="s">
        <v>0</v>
      </c>
      <c r="C43" s="8" t="s">
        <v>30</v>
      </c>
      <c r="D43" s="8" t="s">
        <v>32</v>
      </c>
      <c r="E43" s="8" t="s">
        <v>33</v>
      </c>
      <c r="F43" s="8" t="s">
        <v>34</v>
      </c>
      <c r="G43" s="8" t="s">
        <v>35</v>
      </c>
      <c r="H43" s="7" t="s">
        <v>36</v>
      </c>
      <c r="I43" s="7" t="s">
        <v>37</v>
      </c>
      <c r="J43" s="8" t="s">
        <v>29</v>
      </c>
      <c r="K43" s="8" t="s">
        <v>31</v>
      </c>
      <c r="L43" s="8" t="s">
        <v>33</v>
      </c>
      <c r="M43" s="8" t="s">
        <v>34</v>
      </c>
      <c r="N43" s="8" t="s">
        <v>35</v>
      </c>
      <c r="O43" s="7" t="s">
        <v>36</v>
      </c>
      <c r="P43" s="7" t="s">
        <v>37</v>
      </c>
      <c r="Q43" s="8" t="s">
        <v>29</v>
      </c>
      <c r="R43" s="8" t="s">
        <v>31</v>
      </c>
      <c r="S43" s="8" t="s">
        <v>33</v>
      </c>
      <c r="T43" s="8" t="s">
        <v>34</v>
      </c>
      <c r="U43" s="8" t="s">
        <v>35</v>
      </c>
      <c r="V43" s="7" t="s">
        <v>36</v>
      </c>
      <c r="W43" s="7" t="s">
        <v>37</v>
      </c>
      <c r="X43" s="8" t="s">
        <v>29</v>
      </c>
      <c r="Y43" s="8" t="s">
        <v>31</v>
      </c>
      <c r="Z43" s="8" t="s">
        <v>33</v>
      </c>
      <c r="AA43" s="8" t="s">
        <v>34</v>
      </c>
      <c r="AB43" s="8" t="s">
        <v>35</v>
      </c>
      <c r="AC43" s="7" t="s">
        <v>36</v>
      </c>
      <c r="AD43" s="7" t="s">
        <v>37</v>
      </c>
      <c r="AF43" s="3" t="s">
        <v>4</v>
      </c>
      <c r="AG43" s="3"/>
      <c r="AH43" s="20"/>
      <c r="AJ43" s="1">
        <f>AG42+AG43</f>
        <v>0</v>
      </c>
    </row>
    <row r="44" spans="2:36" ht="18.75" customHeight="1" x14ac:dyDescent="0.4">
      <c r="B44" s="43" t="s">
        <v>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43"/>
      <c r="Z44" s="43"/>
      <c r="AA44" s="43"/>
      <c r="AB44" s="36"/>
      <c r="AC44" s="36"/>
      <c r="AD44" s="36"/>
      <c r="AF44" s="3" t="s">
        <v>5</v>
      </c>
      <c r="AG44" s="3"/>
      <c r="AH44" s="20"/>
    </row>
    <row r="45" spans="2:36" x14ac:dyDescent="0.4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F45" s="3" t="s">
        <v>6</v>
      </c>
      <c r="AG45" s="6"/>
      <c r="AH45" s="21"/>
    </row>
    <row r="46" spans="2:36" x14ac:dyDescent="0.4">
      <c r="B46" s="13" t="s">
        <v>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F46" s="3" t="s">
        <v>7</v>
      </c>
      <c r="AG46" s="3"/>
      <c r="AH46" s="20"/>
    </row>
    <row r="47" spans="2:36" x14ac:dyDescent="0.4">
      <c r="B47" s="14" t="s">
        <v>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F47" s="3" t="s">
        <v>8</v>
      </c>
      <c r="AG47" s="6"/>
      <c r="AH47" s="21"/>
    </row>
    <row r="48" spans="2:36" x14ac:dyDescent="0.4">
      <c r="B48" s="13" t="s">
        <v>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2:36" x14ac:dyDescent="0.4">
      <c r="B49" s="14" t="s">
        <v>48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1" spans="2:36" x14ac:dyDescent="0.4">
      <c r="B51" s="8" t="s">
        <v>23</v>
      </c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2"/>
      <c r="AF51" s="44">
        <v>5</v>
      </c>
      <c r="AG51" s="46"/>
      <c r="AH51" s="19"/>
    </row>
    <row r="52" spans="2:36" x14ac:dyDescent="0.4">
      <c r="B52" s="8" t="s">
        <v>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F52" s="3" t="s">
        <v>1</v>
      </c>
      <c r="AG52" s="3"/>
      <c r="AH52" s="20"/>
    </row>
    <row r="53" spans="2:36" x14ac:dyDescent="0.4">
      <c r="B53" s="8" t="s">
        <v>0</v>
      </c>
      <c r="C53" s="8" t="s">
        <v>30</v>
      </c>
      <c r="D53" s="8" t="s">
        <v>32</v>
      </c>
      <c r="E53" s="8" t="s">
        <v>33</v>
      </c>
      <c r="F53" s="8" t="s">
        <v>34</v>
      </c>
      <c r="G53" s="8" t="s">
        <v>35</v>
      </c>
      <c r="H53" s="7" t="s">
        <v>36</v>
      </c>
      <c r="I53" s="7" t="s">
        <v>37</v>
      </c>
      <c r="J53" s="8" t="s">
        <v>29</v>
      </c>
      <c r="K53" s="8" t="s">
        <v>31</v>
      </c>
      <c r="L53" s="8" t="s">
        <v>33</v>
      </c>
      <c r="M53" s="8" t="s">
        <v>34</v>
      </c>
      <c r="N53" s="8" t="s">
        <v>35</v>
      </c>
      <c r="O53" s="7" t="s">
        <v>36</v>
      </c>
      <c r="P53" s="7" t="s">
        <v>37</v>
      </c>
      <c r="Q53" s="8" t="s">
        <v>29</v>
      </c>
      <c r="R53" s="8" t="s">
        <v>31</v>
      </c>
      <c r="S53" s="8" t="s">
        <v>33</v>
      </c>
      <c r="T53" s="8" t="s">
        <v>34</v>
      </c>
      <c r="U53" s="8" t="s">
        <v>35</v>
      </c>
      <c r="V53" s="7" t="s">
        <v>36</v>
      </c>
      <c r="W53" s="7" t="s">
        <v>37</v>
      </c>
      <c r="X53" s="8" t="s">
        <v>29</v>
      </c>
      <c r="Y53" s="8" t="s">
        <v>31</v>
      </c>
      <c r="Z53" s="8" t="s">
        <v>33</v>
      </c>
      <c r="AA53" s="8" t="s">
        <v>34</v>
      </c>
      <c r="AB53" s="8" t="s">
        <v>35</v>
      </c>
      <c r="AC53" s="7" t="s">
        <v>36</v>
      </c>
      <c r="AD53" s="7" t="s">
        <v>37</v>
      </c>
      <c r="AF53" s="3" t="s">
        <v>4</v>
      </c>
      <c r="AG53" s="3"/>
      <c r="AH53" s="20"/>
      <c r="AJ53" s="1">
        <f>AG52+AG53</f>
        <v>0</v>
      </c>
    </row>
    <row r="54" spans="2:36" ht="18.75" customHeight="1" x14ac:dyDescent="0.4">
      <c r="B54" s="43" t="s">
        <v>9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43"/>
      <c r="Z54" s="43"/>
      <c r="AA54" s="43"/>
      <c r="AB54" s="36"/>
      <c r="AC54" s="36"/>
      <c r="AD54" s="36"/>
      <c r="AF54" s="3" t="s">
        <v>5</v>
      </c>
      <c r="AG54" s="3"/>
      <c r="AH54" s="20"/>
    </row>
    <row r="55" spans="2:36" x14ac:dyDescent="0.4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F55" s="3" t="s">
        <v>6</v>
      </c>
      <c r="AG55" s="6"/>
      <c r="AH55" s="21"/>
    </row>
    <row r="56" spans="2:36" x14ac:dyDescent="0.4">
      <c r="B56" s="13" t="s">
        <v>2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F56" s="3" t="s">
        <v>7</v>
      </c>
      <c r="AG56" s="3"/>
      <c r="AH56" s="20"/>
    </row>
    <row r="57" spans="2:36" x14ac:dyDescent="0.4">
      <c r="B57" s="14" t="s">
        <v>5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F57" s="3" t="s">
        <v>8</v>
      </c>
      <c r="AG57" s="6"/>
      <c r="AH57" s="21"/>
    </row>
    <row r="58" spans="2:36" x14ac:dyDescent="0.4">
      <c r="B58" s="13" t="s">
        <v>3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2:36" x14ac:dyDescent="0.4"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1" spans="2:36" x14ac:dyDescent="0.4">
      <c r="B61" s="8" t="s">
        <v>23</v>
      </c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2"/>
      <c r="AF61" s="44">
        <v>6</v>
      </c>
      <c r="AG61" s="46"/>
      <c r="AH61" s="19"/>
    </row>
    <row r="62" spans="2:36" x14ac:dyDescent="0.4">
      <c r="B62" s="8" t="s">
        <v>24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F62" s="3" t="s">
        <v>1</v>
      </c>
      <c r="AG62" s="3"/>
      <c r="AH62" s="20"/>
    </row>
    <row r="63" spans="2:36" x14ac:dyDescent="0.4">
      <c r="B63" s="8" t="s">
        <v>0</v>
      </c>
      <c r="C63" s="8" t="s">
        <v>30</v>
      </c>
      <c r="D63" s="8" t="s">
        <v>32</v>
      </c>
      <c r="E63" s="8" t="s">
        <v>33</v>
      </c>
      <c r="F63" s="8" t="s">
        <v>34</v>
      </c>
      <c r="G63" s="8" t="s">
        <v>35</v>
      </c>
      <c r="H63" s="7" t="s">
        <v>36</v>
      </c>
      <c r="I63" s="7" t="s">
        <v>37</v>
      </c>
      <c r="J63" s="8" t="s">
        <v>29</v>
      </c>
      <c r="K63" s="8" t="s">
        <v>31</v>
      </c>
      <c r="L63" s="8" t="s">
        <v>33</v>
      </c>
      <c r="M63" s="8" t="s">
        <v>34</v>
      </c>
      <c r="N63" s="8" t="s">
        <v>35</v>
      </c>
      <c r="O63" s="7" t="s">
        <v>36</v>
      </c>
      <c r="P63" s="7" t="s">
        <v>37</v>
      </c>
      <c r="Q63" s="8" t="s">
        <v>29</v>
      </c>
      <c r="R63" s="8" t="s">
        <v>31</v>
      </c>
      <c r="S63" s="8" t="s">
        <v>33</v>
      </c>
      <c r="T63" s="8" t="s">
        <v>34</v>
      </c>
      <c r="U63" s="8" t="s">
        <v>35</v>
      </c>
      <c r="V63" s="7" t="s">
        <v>36</v>
      </c>
      <c r="W63" s="7" t="s">
        <v>37</v>
      </c>
      <c r="X63" s="8" t="s">
        <v>29</v>
      </c>
      <c r="Y63" s="8" t="s">
        <v>31</v>
      </c>
      <c r="Z63" s="8" t="s">
        <v>33</v>
      </c>
      <c r="AA63" s="8" t="s">
        <v>34</v>
      </c>
      <c r="AB63" s="8" t="s">
        <v>35</v>
      </c>
      <c r="AC63" s="7" t="s">
        <v>36</v>
      </c>
      <c r="AD63" s="7" t="s">
        <v>37</v>
      </c>
      <c r="AF63" s="3" t="s">
        <v>4</v>
      </c>
      <c r="AG63" s="3"/>
      <c r="AH63" s="20"/>
      <c r="AJ63" s="1">
        <f>AG62+AG63</f>
        <v>0</v>
      </c>
    </row>
    <row r="64" spans="2:36" ht="18.75" customHeight="1" x14ac:dyDescent="0.4">
      <c r="B64" s="43" t="s">
        <v>9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43"/>
      <c r="Z64" s="43"/>
      <c r="AA64" s="43"/>
      <c r="AB64" s="36"/>
      <c r="AC64" s="36"/>
      <c r="AD64" s="36"/>
      <c r="AF64" s="3" t="s">
        <v>5</v>
      </c>
      <c r="AG64" s="3"/>
      <c r="AH64" s="20"/>
    </row>
    <row r="65" spans="2:36" x14ac:dyDescent="0.4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F65" s="3" t="s">
        <v>6</v>
      </c>
      <c r="AG65" s="6"/>
      <c r="AH65" s="21"/>
    </row>
    <row r="66" spans="2:36" ht="18.75" customHeight="1" x14ac:dyDescent="0.4">
      <c r="B66" s="13" t="s">
        <v>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F66" s="3" t="s">
        <v>7</v>
      </c>
      <c r="AG66" s="3"/>
      <c r="AH66" s="20"/>
    </row>
    <row r="67" spans="2:36" x14ac:dyDescent="0.4">
      <c r="B67" s="14" t="s">
        <v>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F67" s="3" t="s">
        <v>8</v>
      </c>
      <c r="AG67" s="6"/>
      <c r="AH67" s="21"/>
    </row>
    <row r="68" spans="2:36" x14ac:dyDescent="0.4">
      <c r="B68" s="13" t="s">
        <v>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6" x14ac:dyDescent="0.4">
      <c r="B69" s="14" t="s">
        <v>48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5" spans="2:36" x14ac:dyDescent="0.4">
      <c r="B75" s="8" t="s">
        <v>23</v>
      </c>
      <c r="C75" s="44" t="s">
        <v>43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 t="s">
        <v>45</v>
      </c>
      <c r="AD75" s="46"/>
      <c r="AF75" s="44">
        <v>7</v>
      </c>
      <c r="AG75" s="46"/>
      <c r="AH75" s="19"/>
    </row>
    <row r="76" spans="2:36" x14ac:dyDescent="0.4">
      <c r="B76" s="8" t="s">
        <v>24</v>
      </c>
      <c r="C76" s="8">
        <v>6</v>
      </c>
      <c r="D76" s="8">
        <v>7</v>
      </c>
      <c r="E76" s="8">
        <v>8</v>
      </c>
      <c r="F76" s="8">
        <v>9</v>
      </c>
      <c r="G76" s="8">
        <v>10</v>
      </c>
      <c r="H76" s="8">
        <v>11</v>
      </c>
      <c r="I76" s="8">
        <v>12</v>
      </c>
      <c r="J76" s="8">
        <v>13</v>
      </c>
      <c r="K76" s="8">
        <v>14</v>
      </c>
      <c r="L76" s="8">
        <v>15</v>
      </c>
      <c r="M76" s="8">
        <v>16</v>
      </c>
      <c r="N76" s="8">
        <v>17</v>
      </c>
      <c r="O76" s="8">
        <v>18</v>
      </c>
      <c r="P76" s="8">
        <v>19</v>
      </c>
      <c r="Q76" s="8">
        <v>20</v>
      </c>
      <c r="R76" s="8">
        <v>21</v>
      </c>
      <c r="S76" s="8">
        <v>22</v>
      </c>
      <c r="T76" s="8">
        <v>23</v>
      </c>
      <c r="U76" s="8">
        <v>24</v>
      </c>
      <c r="V76" s="8">
        <v>25</v>
      </c>
      <c r="W76" s="8">
        <v>26</v>
      </c>
      <c r="X76" s="8">
        <v>27</v>
      </c>
      <c r="Y76" s="8">
        <v>28</v>
      </c>
      <c r="Z76" s="8">
        <v>29</v>
      </c>
      <c r="AA76" s="8">
        <v>30</v>
      </c>
      <c r="AB76" s="8">
        <v>31</v>
      </c>
      <c r="AC76" s="8">
        <v>1</v>
      </c>
      <c r="AD76" s="8">
        <v>2</v>
      </c>
      <c r="AF76" s="3" t="s">
        <v>1</v>
      </c>
      <c r="AG76" s="3">
        <v>0</v>
      </c>
      <c r="AH76" s="20"/>
    </row>
    <row r="77" spans="2:36" x14ac:dyDescent="0.4">
      <c r="B77" s="8" t="s">
        <v>0</v>
      </c>
      <c r="C77" s="8" t="s">
        <v>30</v>
      </c>
      <c r="D77" s="8" t="s">
        <v>32</v>
      </c>
      <c r="E77" s="8" t="s">
        <v>33</v>
      </c>
      <c r="F77" s="8" t="s">
        <v>34</v>
      </c>
      <c r="G77" s="8" t="s">
        <v>35</v>
      </c>
      <c r="H77" s="7" t="s">
        <v>36</v>
      </c>
      <c r="I77" s="7" t="s">
        <v>37</v>
      </c>
      <c r="J77" s="8" t="s">
        <v>29</v>
      </c>
      <c r="K77" s="8" t="s">
        <v>31</v>
      </c>
      <c r="L77" s="8" t="s">
        <v>33</v>
      </c>
      <c r="M77" s="8" t="s">
        <v>34</v>
      </c>
      <c r="N77" s="8" t="s">
        <v>35</v>
      </c>
      <c r="O77" s="7" t="s">
        <v>36</v>
      </c>
      <c r="P77" s="7" t="s">
        <v>37</v>
      </c>
      <c r="Q77" s="8" t="s">
        <v>29</v>
      </c>
      <c r="R77" s="8" t="s">
        <v>31</v>
      </c>
      <c r="S77" s="8" t="s">
        <v>33</v>
      </c>
      <c r="T77" s="8" t="s">
        <v>34</v>
      </c>
      <c r="U77" s="8" t="s">
        <v>35</v>
      </c>
      <c r="V77" s="7" t="s">
        <v>36</v>
      </c>
      <c r="W77" s="7" t="s">
        <v>37</v>
      </c>
      <c r="X77" s="8" t="s">
        <v>29</v>
      </c>
      <c r="Y77" s="8" t="s">
        <v>31</v>
      </c>
      <c r="Z77" s="8" t="s">
        <v>33</v>
      </c>
      <c r="AA77" s="8" t="s">
        <v>34</v>
      </c>
      <c r="AB77" s="8" t="s">
        <v>35</v>
      </c>
      <c r="AC77" s="7" t="s">
        <v>36</v>
      </c>
      <c r="AD77" s="7" t="s">
        <v>37</v>
      </c>
      <c r="AF77" s="3" t="s">
        <v>4</v>
      </c>
      <c r="AG77" s="3">
        <f>28-AG76</f>
        <v>28</v>
      </c>
      <c r="AH77" s="20"/>
      <c r="AJ77" s="1">
        <f>AG76+AG77</f>
        <v>28</v>
      </c>
    </row>
    <row r="78" spans="2:36" ht="18.75" customHeight="1" x14ac:dyDescent="0.4">
      <c r="B78" s="43" t="s">
        <v>9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43"/>
      <c r="X78" s="43"/>
      <c r="Y78" s="43"/>
      <c r="Z78" s="47"/>
      <c r="AA78" s="43"/>
      <c r="AB78" s="43"/>
      <c r="AC78" s="43"/>
      <c r="AD78" s="43"/>
      <c r="AF78" s="3" t="s">
        <v>5</v>
      </c>
      <c r="AG78" s="3">
        <v>8</v>
      </c>
      <c r="AH78" s="20"/>
    </row>
    <row r="79" spans="2:36" x14ac:dyDescent="0.4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48"/>
      <c r="AA79" s="36"/>
      <c r="AB79" s="36"/>
      <c r="AC79" s="36"/>
      <c r="AD79" s="36"/>
      <c r="AF79" s="3" t="s">
        <v>6</v>
      </c>
      <c r="AG79" s="6">
        <f>AG78/AG77</f>
        <v>0.2857142857142857</v>
      </c>
      <c r="AH79" s="21"/>
    </row>
    <row r="80" spans="2:36" ht="18.75" customHeight="1" x14ac:dyDescent="0.4">
      <c r="B80" s="36" t="s">
        <v>2</v>
      </c>
      <c r="C80" s="36"/>
      <c r="D80" s="36"/>
      <c r="E80" s="36"/>
      <c r="F80" s="36"/>
      <c r="G80" s="36"/>
      <c r="H80" s="36" t="s">
        <v>40</v>
      </c>
      <c r="I80" s="36" t="s">
        <v>40</v>
      </c>
      <c r="J80" s="36"/>
      <c r="K80" s="36"/>
      <c r="L80" s="36"/>
      <c r="M80" s="36"/>
      <c r="N80" s="36"/>
      <c r="O80" s="36" t="s">
        <v>40</v>
      </c>
      <c r="P80" s="36" t="s">
        <v>40</v>
      </c>
      <c r="Q80" s="36"/>
      <c r="R80" s="36"/>
      <c r="S80" s="36"/>
      <c r="T80" s="36"/>
      <c r="U80" s="36"/>
      <c r="V80" s="36" t="s">
        <v>40</v>
      </c>
      <c r="W80" s="36" t="s">
        <v>40</v>
      </c>
      <c r="X80" s="55"/>
      <c r="Y80" s="36"/>
      <c r="Z80" s="36"/>
      <c r="AA80" s="36"/>
      <c r="AB80" s="36"/>
      <c r="AC80" s="36" t="s">
        <v>40</v>
      </c>
      <c r="AD80" s="36" t="s">
        <v>40</v>
      </c>
      <c r="AF80" s="3" t="s">
        <v>7</v>
      </c>
      <c r="AG80" s="3">
        <v>5</v>
      </c>
      <c r="AH80" s="20"/>
    </row>
    <row r="81" spans="2:36" x14ac:dyDescent="0.4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56"/>
      <c r="Y81" s="36"/>
      <c r="Z81" s="36"/>
      <c r="AA81" s="36"/>
      <c r="AB81" s="36"/>
      <c r="AC81" s="36"/>
      <c r="AD81" s="36"/>
      <c r="AF81" s="3" t="s">
        <v>8</v>
      </c>
      <c r="AG81" s="6">
        <f>AG80/AG77</f>
        <v>0.17857142857142858</v>
      </c>
      <c r="AH81" s="21"/>
    </row>
    <row r="82" spans="2:36" x14ac:dyDescent="0.4">
      <c r="B82" s="36" t="s">
        <v>3</v>
      </c>
      <c r="C82" s="36"/>
      <c r="D82" s="36"/>
      <c r="E82" s="36"/>
      <c r="F82" s="36"/>
      <c r="G82" s="36"/>
      <c r="H82" s="36"/>
      <c r="I82" s="36" t="s">
        <v>40</v>
      </c>
      <c r="J82" s="36"/>
      <c r="K82" s="36"/>
      <c r="L82" s="36"/>
      <c r="M82" s="36"/>
      <c r="N82" s="36"/>
      <c r="O82" s="36"/>
      <c r="P82" s="36" t="s">
        <v>40</v>
      </c>
      <c r="Q82" s="36"/>
      <c r="R82" s="36"/>
      <c r="S82" s="36"/>
      <c r="T82" s="36"/>
      <c r="U82" s="36"/>
      <c r="V82" s="36"/>
      <c r="W82" s="36" t="s">
        <v>40</v>
      </c>
      <c r="X82" s="36"/>
      <c r="Y82" s="36"/>
      <c r="Z82" s="36"/>
      <c r="AA82" s="36"/>
      <c r="AB82" s="36"/>
      <c r="AC82" s="36" t="s">
        <v>40</v>
      </c>
      <c r="AD82" s="36" t="s">
        <v>40</v>
      </c>
    </row>
    <row r="83" spans="2:36" x14ac:dyDescent="0.4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5" spans="2:36" x14ac:dyDescent="0.4">
      <c r="B85" s="8" t="s">
        <v>23</v>
      </c>
      <c r="C85" s="36" t="s">
        <v>45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12" t="s">
        <v>46</v>
      </c>
      <c r="AF85" s="44">
        <v>8</v>
      </c>
      <c r="AG85" s="46"/>
      <c r="AH85" s="19"/>
    </row>
    <row r="86" spans="2:36" x14ac:dyDescent="0.4">
      <c r="B86" s="8" t="s">
        <v>24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8">
        <v>8</v>
      </c>
      <c r="I86" s="8">
        <v>9</v>
      </c>
      <c r="J86" s="8">
        <v>10</v>
      </c>
      <c r="K86" s="8">
        <v>11</v>
      </c>
      <c r="L86" s="8">
        <v>12</v>
      </c>
      <c r="M86" s="8">
        <v>13</v>
      </c>
      <c r="N86" s="8">
        <v>14</v>
      </c>
      <c r="O86" s="8">
        <v>15</v>
      </c>
      <c r="P86" s="8">
        <v>16</v>
      </c>
      <c r="Q86" s="8">
        <v>17</v>
      </c>
      <c r="R86" s="8">
        <v>18</v>
      </c>
      <c r="S86" s="8">
        <v>19</v>
      </c>
      <c r="T86" s="8">
        <v>20</v>
      </c>
      <c r="U86" s="8">
        <v>21</v>
      </c>
      <c r="V86" s="8">
        <v>22</v>
      </c>
      <c r="W86" s="8">
        <v>23</v>
      </c>
      <c r="X86" s="8">
        <v>24</v>
      </c>
      <c r="Y86" s="8">
        <v>25</v>
      </c>
      <c r="Z86" s="8">
        <v>26</v>
      </c>
      <c r="AA86" s="8">
        <v>27</v>
      </c>
      <c r="AB86" s="8">
        <v>28</v>
      </c>
      <c r="AC86" s="8">
        <v>29</v>
      </c>
      <c r="AD86" s="8">
        <v>1</v>
      </c>
      <c r="AF86" s="3" t="s">
        <v>1</v>
      </c>
      <c r="AG86" s="3">
        <v>0</v>
      </c>
      <c r="AH86" s="20"/>
    </row>
    <row r="87" spans="2:36" x14ac:dyDescent="0.4">
      <c r="B87" s="8" t="s">
        <v>0</v>
      </c>
      <c r="C87" s="8" t="s">
        <v>30</v>
      </c>
      <c r="D87" s="8" t="s">
        <v>32</v>
      </c>
      <c r="E87" s="8" t="s">
        <v>33</v>
      </c>
      <c r="F87" s="8" t="s">
        <v>34</v>
      </c>
      <c r="G87" s="8" t="s">
        <v>35</v>
      </c>
      <c r="H87" s="7" t="s">
        <v>36</v>
      </c>
      <c r="I87" s="7" t="s">
        <v>37</v>
      </c>
      <c r="J87" s="8" t="s">
        <v>29</v>
      </c>
      <c r="K87" s="8" t="s">
        <v>31</v>
      </c>
      <c r="L87" s="8" t="s">
        <v>33</v>
      </c>
      <c r="M87" s="8" t="s">
        <v>34</v>
      </c>
      <c r="N87" s="8" t="s">
        <v>35</v>
      </c>
      <c r="O87" s="7" t="s">
        <v>36</v>
      </c>
      <c r="P87" s="7" t="s">
        <v>37</v>
      </c>
      <c r="Q87" s="8" t="s">
        <v>29</v>
      </c>
      <c r="R87" s="8" t="s">
        <v>31</v>
      </c>
      <c r="S87" s="8" t="s">
        <v>33</v>
      </c>
      <c r="T87" s="8" t="s">
        <v>34</v>
      </c>
      <c r="U87" s="8" t="s">
        <v>35</v>
      </c>
      <c r="V87" s="7" t="s">
        <v>36</v>
      </c>
      <c r="W87" s="7" t="s">
        <v>37</v>
      </c>
      <c r="X87" s="8" t="s">
        <v>29</v>
      </c>
      <c r="Y87" s="8" t="s">
        <v>31</v>
      </c>
      <c r="Z87" s="8" t="s">
        <v>33</v>
      </c>
      <c r="AA87" s="8" t="s">
        <v>34</v>
      </c>
      <c r="AB87" s="8" t="s">
        <v>35</v>
      </c>
      <c r="AC87" s="7" t="s">
        <v>36</v>
      </c>
      <c r="AD87" s="7" t="s">
        <v>37</v>
      </c>
      <c r="AF87" s="3" t="s">
        <v>4</v>
      </c>
      <c r="AG87" s="3">
        <f>28-AG86</f>
        <v>28</v>
      </c>
      <c r="AH87" s="20"/>
      <c r="AJ87" s="1">
        <f>AG86+AG87</f>
        <v>28</v>
      </c>
    </row>
    <row r="88" spans="2:36" ht="18.75" customHeight="1" x14ac:dyDescent="0.4">
      <c r="B88" s="43" t="s">
        <v>9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43"/>
      <c r="X88" s="43"/>
      <c r="Y88" s="43"/>
      <c r="Z88" s="47"/>
      <c r="AA88" s="43"/>
      <c r="AB88" s="43"/>
      <c r="AC88" s="43"/>
      <c r="AD88" s="43"/>
      <c r="AF88" s="3" t="s">
        <v>5</v>
      </c>
      <c r="AG88" s="3">
        <v>8</v>
      </c>
      <c r="AH88" s="20"/>
    </row>
    <row r="89" spans="2:36" x14ac:dyDescent="0.4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48"/>
      <c r="AA89" s="36"/>
      <c r="AB89" s="36"/>
      <c r="AC89" s="36"/>
      <c r="AD89" s="36"/>
      <c r="AF89" s="3" t="s">
        <v>6</v>
      </c>
      <c r="AG89" s="6">
        <f>AG88/AG87</f>
        <v>0.2857142857142857</v>
      </c>
      <c r="AH89" s="21"/>
    </row>
    <row r="90" spans="2:36" ht="18.75" customHeight="1" x14ac:dyDescent="0.4">
      <c r="B90" s="36" t="s">
        <v>2</v>
      </c>
      <c r="C90" s="36"/>
      <c r="D90" s="36"/>
      <c r="E90" s="36"/>
      <c r="F90" s="36"/>
      <c r="G90" s="36"/>
      <c r="H90" s="36" t="s">
        <v>40</v>
      </c>
      <c r="I90" s="36" t="s">
        <v>40</v>
      </c>
      <c r="J90" s="36"/>
      <c r="K90" s="36"/>
      <c r="L90" s="36"/>
      <c r="M90" s="36"/>
      <c r="N90" s="36"/>
      <c r="O90" s="36" t="s">
        <v>40</v>
      </c>
      <c r="P90" s="36" t="s">
        <v>40</v>
      </c>
      <c r="Q90" s="36"/>
      <c r="R90" s="36"/>
      <c r="S90" s="36"/>
      <c r="T90" s="36"/>
      <c r="U90" s="36"/>
      <c r="V90" s="36" t="s">
        <v>40</v>
      </c>
      <c r="W90" s="36" t="s">
        <v>40</v>
      </c>
      <c r="X90" s="55"/>
      <c r="Y90" s="36"/>
      <c r="Z90" s="36"/>
      <c r="AA90" s="36"/>
      <c r="AB90" s="36"/>
      <c r="AC90" s="36" t="s">
        <v>40</v>
      </c>
      <c r="AD90" s="36" t="s">
        <v>40</v>
      </c>
      <c r="AF90" s="3" t="s">
        <v>7</v>
      </c>
      <c r="AG90" s="3">
        <v>7</v>
      </c>
      <c r="AH90" s="20"/>
    </row>
    <row r="91" spans="2:36" x14ac:dyDescent="0.4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56"/>
      <c r="Y91" s="36"/>
      <c r="Z91" s="36"/>
      <c r="AA91" s="36"/>
      <c r="AB91" s="36"/>
      <c r="AC91" s="36"/>
      <c r="AD91" s="36"/>
      <c r="AF91" s="3" t="s">
        <v>8</v>
      </c>
      <c r="AG91" s="6">
        <f>AG90/AG87</f>
        <v>0.25</v>
      </c>
      <c r="AH91" s="21"/>
    </row>
    <row r="92" spans="2:36" x14ac:dyDescent="0.4">
      <c r="B92" s="36" t="s">
        <v>3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 t="s">
        <v>47</v>
      </c>
      <c r="Z92" s="36" t="s">
        <v>47</v>
      </c>
      <c r="AA92" s="36" t="s">
        <v>47</v>
      </c>
      <c r="AB92" s="36" t="s">
        <v>47</v>
      </c>
      <c r="AC92" s="36"/>
      <c r="AD92" s="36"/>
    </row>
    <row r="93" spans="2:36" x14ac:dyDescent="0.4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5" spans="2:36" x14ac:dyDescent="0.4">
      <c r="B95" s="8" t="s">
        <v>23</v>
      </c>
      <c r="C95" s="44" t="s">
        <v>42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F95" s="44">
        <v>9</v>
      </c>
      <c r="AG95" s="46"/>
      <c r="AH95" s="19"/>
    </row>
    <row r="96" spans="2:36" x14ac:dyDescent="0.4">
      <c r="B96" s="8" t="s">
        <v>24</v>
      </c>
      <c r="C96" s="8">
        <v>2</v>
      </c>
      <c r="D96" s="8">
        <v>3</v>
      </c>
      <c r="E96" s="8">
        <v>4</v>
      </c>
      <c r="F96" s="8">
        <v>5</v>
      </c>
      <c r="G96" s="8">
        <v>6</v>
      </c>
      <c r="H96" s="8">
        <v>7</v>
      </c>
      <c r="I96" s="8">
        <v>8</v>
      </c>
      <c r="J96" s="8">
        <v>9</v>
      </c>
      <c r="K96" s="8">
        <v>10</v>
      </c>
      <c r="L96" s="8">
        <v>11</v>
      </c>
      <c r="M96" s="8">
        <v>12</v>
      </c>
      <c r="N96" s="8">
        <v>13</v>
      </c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F96" s="3" t="s">
        <v>1</v>
      </c>
      <c r="AG96" s="3">
        <v>0</v>
      </c>
      <c r="AH96" s="20"/>
    </row>
    <row r="97" spans="2:36" x14ac:dyDescent="0.4">
      <c r="B97" s="8" t="s">
        <v>0</v>
      </c>
      <c r="C97" s="8" t="s">
        <v>30</v>
      </c>
      <c r="D97" s="8" t="s">
        <v>32</v>
      </c>
      <c r="E97" s="8" t="s">
        <v>33</v>
      </c>
      <c r="F97" s="8" t="s">
        <v>34</v>
      </c>
      <c r="G97" s="8" t="s">
        <v>35</v>
      </c>
      <c r="H97" s="7" t="s">
        <v>36</v>
      </c>
      <c r="I97" s="7" t="s">
        <v>37</v>
      </c>
      <c r="J97" s="8" t="s">
        <v>29</v>
      </c>
      <c r="K97" s="8" t="s">
        <v>31</v>
      </c>
      <c r="L97" s="8" t="s">
        <v>33</v>
      </c>
      <c r="M97" s="8" t="s">
        <v>34</v>
      </c>
      <c r="N97" s="8" t="s">
        <v>35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F97" s="3" t="s">
        <v>4</v>
      </c>
      <c r="AG97" s="3">
        <v>12</v>
      </c>
      <c r="AH97" s="20"/>
      <c r="AJ97" s="1">
        <f>AG96+AG97</f>
        <v>12</v>
      </c>
    </row>
    <row r="98" spans="2:36" ht="18.75" customHeight="1" x14ac:dyDescent="0.4">
      <c r="B98" s="43" t="s">
        <v>9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43"/>
      <c r="X98" s="43"/>
      <c r="Y98" s="43"/>
      <c r="Z98" s="47"/>
      <c r="AA98" s="43"/>
      <c r="AB98" s="43"/>
      <c r="AC98" s="43"/>
      <c r="AD98" s="43"/>
      <c r="AF98" s="3" t="s">
        <v>5</v>
      </c>
      <c r="AG98" s="3">
        <v>2</v>
      </c>
      <c r="AH98" s="20"/>
    </row>
    <row r="99" spans="2:36" x14ac:dyDescent="0.4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48"/>
      <c r="AA99" s="36"/>
      <c r="AB99" s="36"/>
      <c r="AC99" s="36"/>
      <c r="AD99" s="36"/>
      <c r="AF99" s="3" t="s">
        <v>6</v>
      </c>
      <c r="AG99" s="6">
        <f>AG98/AG97</f>
        <v>0.16666666666666666</v>
      </c>
      <c r="AH99" s="21"/>
    </row>
    <row r="100" spans="2:36" ht="18.75" customHeight="1" x14ac:dyDescent="0.4">
      <c r="B100" s="36" t="s">
        <v>2</v>
      </c>
      <c r="C100" s="36"/>
      <c r="D100" s="36"/>
      <c r="E100" s="36"/>
      <c r="F100" s="36"/>
      <c r="G100" s="36"/>
      <c r="H100" s="36" t="s">
        <v>40</v>
      </c>
      <c r="I100" s="36" t="s">
        <v>40</v>
      </c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55"/>
      <c r="Y100" s="36"/>
      <c r="Z100" s="36"/>
      <c r="AA100" s="36"/>
      <c r="AB100" s="36"/>
      <c r="AC100" s="36"/>
      <c r="AD100" s="36"/>
      <c r="AF100" s="3" t="s">
        <v>7</v>
      </c>
      <c r="AG100" s="3">
        <v>5</v>
      </c>
      <c r="AH100" s="20"/>
    </row>
    <row r="101" spans="2:36" x14ac:dyDescent="0.4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56"/>
      <c r="Y101" s="36"/>
      <c r="Z101" s="36"/>
      <c r="AA101" s="36"/>
      <c r="AB101" s="36"/>
      <c r="AC101" s="36"/>
      <c r="AD101" s="36"/>
      <c r="AF101" s="3" t="s">
        <v>8</v>
      </c>
      <c r="AG101" s="6">
        <f>AG100/AG97</f>
        <v>0.41666666666666669</v>
      </c>
      <c r="AH101" s="21"/>
    </row>
    <row r="102" spans="2:36" x14ac:dyDescent="0.4">
      <c r="B102" s="36" t="s">
        <v>3</v>
      </c>
      <c r="C102" s="36" t="s">
        <v>47</v>
      </c>
      <c r="D102" s="36" t="s">
        <v>47</v>
      </c>
      <c r="E102" s="36" t="s">
        <v>47</v>
      </c>
      <c r="F102" s="36" t="s">
        <v>47</v>
      </c>
      <c r="G102" s="36" t="s">
        <v>47</v>
      </c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2:36" x14ac:dyDescent="0.4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</sheetData>
  <mergeCells count="475">
    <mergeCell ref="AA102:AA103"/>
    <mergeCell ref="AB102:AB103"/>
    <mergeCell ref="AC102:AC103"/>
    <mergeCell ref="AD102:AD103"/>
    <mergeCell ref="U102:U103"/>
    <mergeCell ref="V102:V103"/>
    <mergeCell ref="W102:W103"/>
    <mergeCell ref="X102:X103"/>
    <mergeCell ref="Y102:Y103"/>
    <mergeCell ref="Z102:Z103"/>
    <mergeCell ref="O102:O103"/>
    <mergeCell ref="P102:P103"/>
    <mergeCell ref="Q102:Q103"/>
    <mergeCell ref="R102:R103"/>
    <mergeCell ref="S102:S103"/>
    <mergeCell ref="T102:T103"/>
    <mergeCell ref="I102:I103"/>
    <mergeCell ref="J102:J103"/>
    <mergeCell ref="K102:K103"/>
    <mergeCell ref="L102:L103"/>
    <mergeCell ref="M102:M103"/>
    <mergeCell ref="N102:N103"/>
    <mergeCell ref="AB100:AB101"/>
    <mergeCell ref="AC100:AC101"/>
    <mergeCell ref="AD100:AD101"/>
    <mergeCell ref="B102:B103"/>
    <mergeCell ref="C102:C103"/>
    <mergeCell ref="D102:D103"/>
    <mergeCell ref="E102:E103"/>
    <mergeCell ref="F102:F103"/>
    <mergeCell ref="G102:G103"/>
    <mergeCell ref="H102:H103"/>
    <mergeCell ref="V100:V101"/>
    <mergeCell ref="W100:W101"/>
    <mergeCell ref="X100:X101"/>
    <mergeCell ref="Y100:Y101"/>
    <mergeCell ref="Z100:Z101"/>
    <mergeCell ref="AA100:AA101"/>
    <mergeCell ref="P100:P101"/>
    <mergeCell ref="Q100:Q101"/>
    <mergeCell ref="R100:R101"/>
    <mergeCell ref="S100:S101"/>
    <mergeCell ref="T100:T101"/>
    <mergeCell ref="U100:U101"/>
    <mergeCell ref="J100:J101"/>
    <mergeCell ref="K100:K101"/>
    <mergeCell ref="L100:L101"/>
    <mergeCell ref="M100:M101"/>
    <mergeCell ref="N100:N101"/>
    <mergeCell ref="O100:O101"/>
    <mergeCell ref="AC98:AC99"/>
    <mergeCell ref="AD98:AD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W98:W99"/>
    <mergeCell ref="X98:X99"/>
    <mergeCell ref="Y98:Y99"/>
    <mergeCell ref="Z98:Z99"/>
    <mergeCell ref="AA98:AA99"/>
    <mergeCell ref="AB98:AB99"/>
    <mergeCell ref="Q98:Q99"/>
    <mergeCell ref="R98:R99"/>
    <mergeCell ref="S98:S99"/>
    <mergeCell ref="T98:T99"/>
    <mergeCell ref="U98:U99"/>
    <mergeCell ref="V98:V99"/>
    <mergeCell ref="K98:K99"/>
    <mergeCell ref="L98:L99"/>
    <mergeCell ref="M98:M99"/>
    <mergeCell ref="N98:N99"/>
    <mergeCell ref="O98:O99"/>
    <mergeCell ref="P98:P99"/>
    <mergeCell ref="AF95:AG95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Z92:Z93"/>
    <mergeCell ref="AA92:AA93"/>
    <mergeCell ref="AB92:AB93"/>
    <mergeCell ref="AC92:AC93"/>
    <mergeCell ref="AD92:AD93"/>
    <mergeCell ref="C95:N95"/>
    <mergeCell ref="O95:AD95"/>
    <mergeCell ref="T92:T93"/>
    <mergeCell ref="U92:U93"/>
    <mergeCell ref="V92:V93"/>
    <mergeCell ref="W92:W93"/>
    <mergeCell ref="X92:X93"/>
    <mergeCell ref="Y92:Y93"/>
    <mergeCell ref="N92:N93"/>
    <mergeCell ref="O92:O93"/>
    <mergeCell ref="P92:P93"/>
    <mergeCell ref="Q92:Q93"/>
    <mergeCell ref="R92:R93"/>
    <mergeCell ref="S92:S93"/>
    <mergeCell ref="H92:H93"/>
    <mergeCell ref="I92:I93"/>
    <mergeCell ref="J92:J93"/>
    <mergeCell ref="K92:K93"/>
    <mergeCell ref="L92:L93"/>
    <mergeCell ref="M92:M93"/>
    <mergeCell ref="AA90:AA91"/>
    <mergeCell ref="AB90:AB91"/>
    <mergeCell ref="AC90:AC91"/>
    <mergeCell ref="AD90:AD91"/>
    <mergeCell ref="B92:B93"/>
    <mergeCell ref="C92:C93"/>
    <mergeCell ref="D92:D93"/>
    <mergeCell ref="E92:E93"/>
    <mergeCell ref="F92:F93"/>
    <mergeCell ref="G92:G93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AB88:AB89"/>
    <mergeCell ref="AC88:AC89"/>
    <mergeCell ref="AD88:AD89"/>
    <mergeCell ref="B90:B91"/>
    <mergeCell ref="C90:C91"/>
    <mergeCell ref="D90:D91"/>
    <mergeCell ref="E90:E91"/>
    <mergeCell ref="F90:F91"/>
    <mergeCell ref="G90:G91"/>
    <mergeCell ref="H90:H91"/>
    <mergeCell ref="V88:V89"/>
    <mergeCell ref="W88:W89"/>
    <mergeCell ref="X88:X89"/>
    <mergeCell ref="Y88:Y89"/>
    <mergeCell ref="Z88:Z89"/>
    <mergeCell ref="AA88:AA89"/>
    <mergeCell ref="P88:P89"/>
    <mergeCell ref="Q88:Q89"/>
    <mergeCell ref="R88:R89"/>
    <mergeCell ref="C85:AC85"/>
    <mergeCell ref="AF85:AG85"/>
    <mergeCell ref="B88:B89"/>
    <mergeCell ref="C88:C89"/>
    <mergeCell ref="D88:D89"/>
    <mergeCell ref="E88:E89"/>
    <mergeCell ref="F88:F89"/>
    <mergeCell ref="G88:G89"/>
    <mergeCell ref="H88:H89"/>
    <mergeCell ref="I88:I89"/>
    <mergeCell ref="S88:S89"/>
    <mergeCell ref="T88:T89"/>
    <mergeCell ref="U88:U89"/>
    <mergeCell ref="J88:J89"/>
    <mergeCell ref="K88:K89"/>
    <mergeCell ref="L88:L89"/>
    <mergeCell ref="M88:M89"/>
    <mergeCell ref="N88:N89"/>
    <mergeCell ref="O88:O89"/>
    <mergeCell ref="Y82:Y83"/>
    <mergeCell ref="Z82:Z83"/>
    <mergeCell ref="AA82:AA83"/>
    <mergeCell ref="AB82:AB83"/>
    <mergeCell ref="AC82:AC83"/>
    <mergeCell ref="AD82:AD83"/>
    <mergeCell ref="S82:S83"/>
    <mergeCell ref="T82:T83"/>
    <mergeCell ref="U82:U83"/>
    <mergeCell ref="V82:V83"/>
    <mergeCell ref="W82:W83"/>
    <mergeCell ref="X82:X83"/>
    <mergeCell ref="M82:M83"/>
    <mergeCell ref="N82:N83"/>
    <mergeCell ref="O82:O83"/>
    <mergeCell ref="P82:P83"/>
    <mergeCell ref="Q82:Q83"/>
    <mergeCell ref="R82:R83"/>
    <mergeCell ref="G82:G83"/>
    <mergeCell ref="H82:H83"/>
    <mergeCell ref="I82:I83"/>
    <mergeCell ref="J82:J83"/>
    <mergeCell ref="K82:K83"/>
    <mergeCell ref="L82:L83"/>
    <mergeCell ref="Z80:Z81"/>
    <mergeCell ref="AA80:AA81"/>
    <mergeCell ref="AB80:AB81"/>
    <mergeCell ref="AC80:AC81"/>
    <mergeCell ref="AD80:AD81"/>
    <mergeCell ref="B82:B83"/>
    <mergeCell ref="C82:C83"/>
    <mergeCell ref="D82:D83"/>
    <mergeCell ref="E82:E83"/>
    <mergeCell ref="F82:F83"/>
    <mergeCell ref="T80:T81"/>
    <mergeCell ref="U80:U81"/>
    <mergeCell ref="V80:V81"/>
    <mergeCell ref="W80:W81"/>
    <mergeCell ref="X80:X81"/>
    <mergeCell ref="Y80:Y81"/>
    <mergeCell ref="N80:N81"/>
    <mergeCell ref="O80:O81"/>
    <mergeCell ref="P80:P81"/>
    <mergeCell ref="Q80:Q81"/>
    <mergeCell ref="R80:R81"/>
    <mergeCell ref="S80:S81"/>
    <mergeCell ref="H80:H81"/>
    <mergeCell ref="I80:I81"/>
    <mergeCell ref="J80:J81"/>
    <mergeCell ref="K80:K81"/>
    <mergeCell ref="L80:L81"/>
    <mergeCell ref="M80:M81"/>
    <mergeCell ref="AA78:AA79"/>
    <mergeCell ref="AB78:AB79"/>
    <mergeCell ref="AC78:AC79"/>
    <mergeCell ref="AD78:AD79"/>
    <mergeCell ref="B80:B81"/>
    <mergeCell ref="C80:C81"/>
    <mergeCell ref="D80:D81"/>
    <mergeCell ref="E80:E81"/>
    <mergeCell ref="F80:F81"/>
    <mergeCell ref="G80:G81"/>
    <mergeCell ref="U78:U79"/>
    <mergeCell ref="V78:V79"/>
    <mergeCell ref="W78:W79"/>
    <mergeCell ref="X78:X79"/>
    <mergeCell ref="Y78:Y79"/>
    <mergeCell ref="Z78:Z79"/>
    <mergeCell ref="O78:O79"/>
    <mergeCell ref="P78:P79"/>
    <mergeCell ref="Q78:Q79"/>
    <mergeCell ref="R78:R79"/>
    <mergeCell ref="AC75:AD75"/>
    <mergeCell ref="AF75:AG75"/>
    <mergeCell ref="B78:B79"/>
    <mergeCell ref="C78:C79"/>
    <mergeCell ref="D78:D79"/>
    <mergeCell ref="E78:E79"/>
    <mergeCell ref="F78:F79"/>
    <mergeCell ref="G78:G79"/>
    <mergeCell ref="H78:H79"/>
    <mergeCell ref="S78:S79"/>
    <mergeCell ref="T78:T79"/>
    <mergeCell ref="I78:I79"/>
    <mergeCell ref="J78:J79"/>
    <mergeCell ref="K78:K79"/>
    <mergeCell ref="L78:L79"/>
    <mergeCell ref="M78:M79"/>
    <mergeCell ref="N78:N79"/>
    <mergeCell ref="C75:AB7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AF61:AG61"/>
    <mergeCell ref="B64:B65"/>
    <mergeCell ref="C64:C65"/>
    <mergeCell ref="D64:D65"/>
    <mergeCell ref="E64:E65"/>
    <mergeCell ref="F64:F6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M64:M65"/>
    <mergeCell ref="N64:N65"/>
    <mergeCell ref="O54:O55"/>
    <mergeCell ref="P54:P55"/>
    <mergeCell ref="AF51:AG51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AC54:AC55"/>
    <mergeCell ref="AD54:AD55"/>
    <mergeCell ref="AA44:AA45"/>
    <mergeCell ref="AB44:AB45"/>
    <mergeCell ref="AC44:AC45"/>
    <mergeCell ref="AD44:AD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F41:AG41"/>
    <mergeCell ref="B44:B45"/>
    <mergeCell ref="C44:C45"/>
    <mergeCell ref="D44:D45"/>
    <mergeCell ref="E44:E45"/>
    <mergeCell ref="F44:F45"/>
    <mergeCell ref="G44:G45"/>
    <mergeCell ref="H44:H45"/>
    <mergeCell ref="Y34:Y35"/>
    <mergeCell ref="Z34:Z35"/>
    <mergeCell ref="AA34:AA35"/>
    <mergeCell ref="AB34:AB35"/>
    <mergeCell ref="AC34:AC35"/>
    <mergeCell ref="AD34:AD35"/>
    <mergeCell ref="S34:S35"/>
    <mergeCell ref="T34:T35"/>
    <mergeCell ref="U34:U35"/>
    <mergeCell ref="V34:V35"/>
    <mergeCell ref="W34:W35"/>
    <mergeCell ref="X34:X35"/>
    <mergeCell ref="M34:M35"/>
    <mergeCell ref="N34:N35"/>
    <mergeCell ref="O34:O35"/>
    <mergeCell ref="P34:P35"/>
    <mergeCell ref="R34:R35"/>
    <mergeCell ref="G34:G35"/>
    <mergeCell ref="H34:H35"/>
    <mergeCell ref="I34:I35"/>
    <mergeCell ref="J34:J35"/>
    <mergeCell ref="K34:K35"/>
    <mergeCell ref="L34:L35"/>
    <mergeCell ref="AC24:AC25"/>
    <mergeCell ref="P24:P25"/>
    <mergeCell ref="AF31:AG31"/>
    <mergeCell ref="B34:B35"/>
    <mergeCell ref="C34:C35"/>
    <mergeCell ref="D34:D35"/>
    <mergeCell ref="E34:E35"/>
    <mergeCell ref="F34:F35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N24:N25"/>
    <mergeCell ref="O24:O25"/>
    <mergeCell ref="Q34:Q35"/>
    <mergeCell ref="AF21:AG21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D24:AD25"/>
    <mergeCell ref="M14:M15"/>
    <mergeCell ref="N14:N15"/>
    <mergeCell ref="AA14:AA15"/>
    <mergeCell ref="AB14:AB15"/>
    <mergeCell ref="AC14:AC15"/>
    <mergeCell ref="AD14:AD15"/>
    <mergeCell ref="U14:U15"/>
    <mergeCell ref="V14:V15"/>
    <mergeCell ref="W14:W15"/>
    <mergeCell ref="X14:X15"/>
    <mergeCell ref="Y14:Y15"/>
    <mergeCell ref="Z14:Z15"/>
    <mergeCell ref="AF11:AG11"/>
    <mergeCell ref="B14:B15"/>
    <mergeCell ref="C14:C15"/>
    <mergeCell ref="D14:D15"/>
    <mergeCell ref="E14:E15"/>
    <mergeCell ref="F14:F15"/>
    <mergeCell ref="G14:G15"/>
    <mergeCell ref="H14:H15"/>
    <mergeCell ref="R8:S8"/>
    <mergeCell ref="T8:V8"/>
    <mergeCell ref="W8:Y8"/>
    <mergeCell ref="Z8:AB8"/>
    <mergeCell ref="AD8:AF8"/>
    <mergeCell ref="AD9:AF9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A2:J2"/>
    <mergeCell ref="AF2:AG2"/>
    <mergeCell ref="B4:E4"/>
    <mergeCell ref="G4:Z4"/>
    <mergeCell ref="B5:E5"/>
    <mergeCell ref="G5:J5"/>
    <mergeCell ref="AD6:AF6"/>
    <mergeCell ref="B7:E7"/>
    <mergeCell ref="G7:J7"/>
    <mergeCell ref="R7:S7"/>
    <mergeCell ref="T7:V7"/>
    <mergeCell ref="W7:Y7"/>
    <mergeCell ref="Z7:AB7"/>
    <mergeCell ref="AD7:AF7"/>
    <mergeCell ref="B6:E6"/>
    <mergeCell ref="G6:J6"/>
    <mergeCell ref="R6:S6"/>
    <mergeCell ref="T6:V6"/>
    <mergeCell ref="W6:Y6"/>
    <mergeCell ref="Z6:AB6"/>
  </mergeCells>
  <phoneticPr fontId="1"/>
  <conditionalFormatting sqref="Z7:AB8">
    <cfRule type="cellIs" dxfId="2" priority="1" operator="between">
      <formula>0.214</formula>
      <formula>0.24999999</formula>
    </cfRule>
    <cfRule type="cellIs" dxfId="1" priority="2" operator="between">
      <formula>0.25</formula>
      <formula>0.285</formula>
    </cfRule>
    <cfRule type="cellIs" dxfId="0" priority="3" operator="greaterThan">
      <formula>0.285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tabSelected="1" zoomScale="70" zoomScaleNormal="70" zoomScaleSheetLayoutView="55" workbookViewId="0">
      <selection activeCell="Q28" sqref="Q28"/>
    </sheetView>
  </sheetViews>
  <sheetFormatPr defaultRowHeight="18.75" x14ac:dyDescent="0.4"/>
  <cols>
    <col min="1" max="1" width="2.625" style="1" customWidth="1"/>
    <col min="2" max="2" width="9" style="1" bestFit="1" customWidth="1"/>
    <col min="3" max="30" width="3.875" style="1" customWidth="1"/>
    <col min="31" max="31" width="3.375" style="1" customWidth="1"/>
    <col min="32" max="32" width="13" style="1" bestFit="1" customWidth="1"/>
    <col min="33" max="33" width="9" style="1"/>
    <col min="34" max="34" width="1.625" style="1" customWidth="1"/>
    <col min="35" max="16384" width="9" style="1"/>
  </cols>
  <sheetData>
    <row r="1" spans="1:35" ht="19.5" thickBot="1" x14ac:dyDescent="0.45"/>
    <row r="2" spans="1:35" ht="25.5" x14ac:dyDescent="0.4">
      <c r="A2" s="24" t="s">
        <v>25</v>
      </c>
      <c r="B2" s="25"/>
      <c r="C2" s="25"/>
      <c r="D2" s="25"/>
      <c r="E2" s="25"/>
      <c r="F2" s="25"/>
      <c r="G2" s="25"/>
      <c r="H2" s="25"/>
      <c r="I2" s="25"/>
      <c r="J2" s="25"/>
      <c r="M2" s="10"/>
      <c r="Q2" s="26" t="s">
        <v>44</v>
      </c>
      <c r="R2" s="27"/>
      <c r="S2" s="27"/>
      <c r="T2" s="27"/>
      <c r="U2" s="27"/>
      <c r="V2" s="27"/>
      <c r="W2" s="27"/>
      <c r="X2" s="27"/>
      <c r="Y2" s="28"/>
      <c r="AF2" s="32"/>
      <c r="AG2" s="32"/>
    </row>
    <row r="3" spans="1:35" ht="19.5" thickBot="1" x14ac:dyDescent="0.45">
      <c r="Q3" s="29"/>
      <c r="R3" s="30"/>
      <c r="S3" s="30"/>
      <c r="T3" s="30"/>
      <c r="U3" s="30"/>
      <c r="V3" s="30"/>
      <c r="W3" s="30"/>
      <c r="X3" s="30"/>
      <c r="Y3" s="31"/>
    </row>
    <row r="4" spans="1:35" x14ac:dyDescent="0.4">
      <c r="B4" s="33" t="s">
        <v>10</v>
      </c>
      <c r="C4" s="33"/>
      <c r="D4" s="33"/>
      <c r="E4" s="33"/>
      <c r="F4" s="1" t="s">
        <v>13</v>
      </c>
      <c r="G4" s="34" t="s">
        <v>26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35" x14ac:dyDescent="0.4">
      <c r="B5" s="33" t="s">
        <v>11</v>
      </c>
      <c r="C5" s="33"/>
      <c r="D5" s="33"/>
      <c r="E5" s="33"/>
      <c r="F5" s="1" t="s">
        <v>13</v>
      </c>
      <c r="G5" s="35" t="s">
        <v>49</v>
      </c>
      <c r="H5" s="35"/>
      <c r="I5" s="35"/>
      <c r="J5" s="35"/>
      <c r="K5" s="2"/>
      <c r="L5" s="2"/>
      <c r="M5" s="2"/>
      <c r="N5" s="2"/>
      <c r="O5" s="2"/>
      <c r="P5" s="2"/>
      <c r="Q5" s="2"/>
    </row>
    <row r="6" spans="1:35" x14ac:dyDescent="0.4">
      <c r="B6" s="33" t="s">
        <v>12</v>
      </c>
      <c r="C6" s="33"/>
      <c r="D6" s="33"/>
      <c r="E6" s="33"/>
      <c r="F6" s="1" t="s">
        <v>13</v>
      </c>
      <c r="G6" s="35" t="s">
        <v>50</v>
      </c>
      <c r="H6" s="35"/>
      <c r="I6" s="35"/>
      <c r="J6" s="35"/>
      <c r="K6" s="4"/>
      <c r="L6" s="4"/>
      <c r="M6" s="4"/>
      <c r="N6" s="4"/>
      <c r="O6" s="4"/>
      <c r="P6" s="4"/>
      <c r="Q6" s="4"/>
      <c r="R6" s="36"/>
      <c r="S6" s="36"/>
      <c r="T6" s="36" t="s">
        <v>4</v>
      </c>
      <c r="U6" s="36"/>
      <c r="V6" s="36"/>
      <c r="W6" s="36" t="s">
        <v>7</v>
      </c>
      <c r="X6" s="36"/>
      <c r="Y6" s="36"/>
      <c r="Z6" s="36" t="s">
        <v>21</v>
      </c>
      <c r="AA6" s="36"/>
      <c r="AB6" s="36"/>
      <c r="AD6" s="36" t="s">
        <v>16</v>
      </c>
      <c r="AE6" s="36"/>
      <c r="AF6" s="36"/>
      <c r="AG6" s="8" t="s">
        <v>15</v>
      </c>
    </row>
    <row r="7" spans="1:35" x14ac:dyDescent="0.4">
      <c r="B7" s="33" t="s">
        <v>14</v>
      </c>
      <c r="C7" s="33"/>
      <c r="D7" s="33"/>
      <c r="E7" s="33"/>
      <c r="F7" s="1" t="s">
        <v>13</v>
      </c>
      <c r="G7" s="40">
        <v>168</v>
      </c>
      <c r="H7" s="40"/>
      <c r="I7" s="40"/>
      <c r="J7" s="40"/>
      <c r="K7" s="5" t="s">
        <v>22</v>
      </c>
      <c r="L7" s="5"/>
      <c r="M7" s="5"/>
      <c r="N7" s="5"/>
      <c r="O7" s="5"/>
      <c r="P7" s="5"/>
      <c r="Q7" s="5"/>
      <c r="R7" s="36" t="s">
        <v>2</v>
      </c>
      <c r="S7" s="36"/>
      <c r="T7" s="36">
        <f>AG13+AG23+AG33+AG43+AG53+AG63+AG77+AG87+AG97</f>
        <v>159</v>
      </c>
      <c r="U7" s="36"/>
      <c r="V7" s="36"/>
      <c r="W7" s="36">
        <f>AG14+AG24+AG34+AG44+AG54+AG64+AG78+AG88+AG98</f>
        <v>48</v>
      </c>
      <c r="X7" s="36"/>
      <c r="Y7" s="36"/>
      <c r="Z7" s="37">
        <f>W7/T7</f>
        <v>0.30188679245283018</v>
      </c>
      <c r="AA7" s="37"/>
      <c r="AB7" s="37"/>
      <c r="AD7" s="41" t="s">
        <v>17</v>
      </c>
      <c r="AE7" s="42"/>
      <c r="AF7" s="42"/>
      <c r="AG7" s="3">
        <f>ROUND(T7*0.285,0)-W8</f>
        <v>6</v>
      </c>
    </row>
    <row r="8" spans="1:35" x14ac:dyDescent="0.4">
      <c r="B8" s="9"/>
      <c r="C8" s="9"/>
      <c r="D8" s="9"/>
      <c r="E8" s="9"/>
      <c r="G8" s="11"/>
      <c r="H8" s="11"/>
      <c r="I8" s="11"/>
      <c r="J8" s="11"/>
      <c r="K8" s="5"/>
      <c r="R8" s="36" t="s">
        <v>20</v>
      </c>
      <c r="S8" s="36"/>
      <c r="T8" s="36">
        <f>T7</f>
        <v>159</v>
      </c>
      <c r="U8" s="36"/>
      <c r="V8" s="36"/>
      <c r="W8" s="36">
        <f>AG16+AG26+AG36+AG46+AG56+AG66+AG80+AG90+AG100</f>
        <v>39</v>
      </c>
      <c r="X8" s="36"/>
      <c r="Y8" s="36"/>
      <c r="Z8" s="37">
        <f>W8/T8</f>
        <v>0.24528301886792453</v>
      </c>
      <c r="AA8" s="37"/>
      <c r="AB8" s="37"/>
      <c r="AD8" s="38" t="s">
        <v>19</v>
      </c>
      <c r="AE8" s="38"/>
      <c r="AF8" s="38"/>
      <c r="AG8" s="3">
        <f>ROUND(T7*0.25,0)-W8</f>
        <v>1</v>
      </c>
    </row>
    <row r="9" spans="1:35" x14ac:dyDescent="0.4">
      <c r="B9" s="9"/>
      <c r="C9" s="9"/>
      <c r="D9" s="9"/>
      <c r="E9" s="9"/>
      <c r="G9" s="11"/>
      <c r="H9" s="11"/>
      <c r="I9" s="11"/>
      <c r="J9" s="11"/>
      <c r="K9" s="5"/>
      <c r="AD9" s="39" t="s">
        <v>18</v>
      </c>
      <c r="AE9" s="39"/>
      <c r="AF9" s="39"/>
      <c r="AG9" s="3">
        <f>ROUND(T7*0.214,0)-W8</f>
        <v>-5</v>
      </c>
    </row>
    <row r="11" spans="1:35" x14ac:dyDescent="0.4">
      <c r="B11" s="8" t="s">
        <v>23</v>
      </c>
      <c r="C11" s="44" t="s">
        <v>27</v>
      </c>
      <c r="D11" s="45"/>
      <c r="E11" s="45"/>
      <c r="F11" s="45"/>
      <c r="G11" s="45"/>
      <c r="H11" s="45"/>
      <c r="I11" s="45"/>
      <c r="J11" s="45"/>
      <c r="K11" s="45"/>
      <c r="L11" s="46"/>
      <c r="M11" s="44" t="s">
        <v>28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  <c r="AF11" s="44">
        <v>1</v>
      </c>
      <c r="AG11" s="46"/>
    </row>
    <row r="12" spans="1:35" x14ac:dyDescent="0.4">
      <c r="B12" s="8" t="s">
        <v>24</v>
      </c>
      <c r="C12" s="8">
        <v>22</v>
      </c>
      <c r="D12" s="8">
        <v>23</v>
      </c>
      <c r="E12" s="8">
        <v>24</v>
      </c>
      <c r="F12" s="8">
        <v>25</v>
      </c>
      <c r="G12" s="8">
        <v>26</v>
      </c>
      <c r="H12" s="8">
        <v>27</v>
      </c>
      <c r="I12" s="8">
        <v>28</v>
      </c>
      <c r="J12" s="8">
        <v>29</v>
      </c>
      <c r="K12" s="8">
        <v>30</v>
      </c>
      <c r="L12" s="8">
        <v>31</v>
      </c>
      <c r="M12" s="8">
        <v>1</v>
      </c>
      <c r="N12" s="8">
        <v>2</v>
      </c>
      <c r="O12" s="8">
        <v>3</v>
      </c>
      <c r="P12" s="8">
        <v>4</v>
      </c>
      <c r="Q12" s="8">
        <v>5</v>
      </c>
      <c r="R12" s="8">
        <v>6</v>
      </c>
      <c r="S12" s="8">
        <v>7</v>
      </c>
      <c r="T12" s="8">
        <v>8</v>
      </c>
      <c r="U12" s="8">
        <v>9</v>
      </c>
      <c r="V12" s="8">
        <v>10</v>
      </c>
      <c r="W12" s="8">
        <v>11</v>
      </c>
      <c r="X12" s="8">
        <v>12</v>
      </c>
      <c r="Y12" s="8">
        <v>13</v>
      </c>
      <c r="Z12" s="8">
        <v>14</v>
      </c>
      <c r="AA12" s="8">
        <v>15</v>
      </c>
      <c r="AB12" s="8">
        <v>16</v>
      </c>
      <c r="AC12" s="8">
        <v>17</v>
      </c>
      <c r="AD12" s="8">
        <v>18</v>
      </c>
      <c r="AF12" s="3" t="s">
        <v>1</v>
      </c>
      <c r="AG12" s="3">
        <v>3</v>
      </c>
    </row>
    <row r="13" spans="1:35" x14ac:dyDescent="0.4">
      <c r="B13" s="8" t="s">
        <v>0</v>
      </c>
      <c r="C13" s="8" t="s">
        <v>30</v>
      </c>
      <c r="D13" s="8" t="s">
        <v>32</v>
      </c>
      <c r="E13" s="8" t="s">
        <v>33</v>
      </c>
      <c r="F13" s="8" t="s">
        <v>34</v>
      </c>
      <c r="G13" s="8" t="s">
        <v>35</v>
      </c>
      <c r="H13" s="7" t="s">
        <v>36</v>
      </c>
      <c r="I13" s="7" t="s">
        <v>37</v>
      </c>
      <c r="J13" s="8" t="s">
        <v>29</v>
      </c>
      <c r="K13" s="8" t="s">
        <v>31</v>
      </c>
      <c r="L13" s="8" t="s">
        <v>33</v>
      </c>
      <c r="M13" s="8" t="s">
        <v>34</v>
      </c>
      <c r="N13" s="8" t="s">
        <v>35</v>
      </c>
      <c r="O13" s="7" t="s">
        <v>36</v>
      </c>
      <c r="P13" s="7" t="s">
        <v>37</v>
      </c>
      <c r="Q13" s="8" t="s">
        <v>29</v>
      </c>
      <c r="R13" s="8" t="s">
        <v>31</v>
      </c>
      <c r="S13" s="8" t="s">
        <v>33</v>
      </c>
      <c r="T13" s="8" t="s">
        <v>34</v>
      </c>
      <c r="U13" s="8" t="s">
        <v>35</v>
      </c>
      <c r="V13" s="7" t="s">
        <v>36</v>
      </c>
      <c r="W13" s="7" t="s">
        <v>37</v>
      </c>
      <c r="X13" s="8" t="s">
        <v>29</v>
      </c>
      <c r="Y13" s="8" t="s">
        <v>31</v>
      </c>
      <c r="Z13" s="8" t="s">
        <v>33</v>
      </c>
      <c r="AA13" s="8" t="s">
        <v>34</v>
      </c>
      <c r="AB13" s="8" t="s">
        <v>35</v>
      </c>
      <c r="AC13" s="7" t="s">
        <v>36</v>
      </c>
      <c r="AD13" s="7" t="s">
        <v>37</v>
      </c>
      <c r="AF13" s="3" t="s">
        <v>4</v>
      </c>
      <c r="AG13" s="3">
        <v>25</v>
      </c>
      <c r="AI13" s="1">
        <f>AG12+AG13</f>
        <v>28</v>
      </c>
    </row>
    <row r="14" spans="1:35" ht="18.75" customHeight="1" x14ac:dyDescent="0.4">
      <c r="B14" s="43" t="s">
        <v>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43" t="s">
        <v>52</v>
      </c>
      <c r="Z14" s="43" t="s">
        <v>52</v>
      </c>
      <c r="AA14" s="43" t="s">
        <v>52</v>
      </c>
      <c r="AB14" s="36"/>
      <c r="AC14" s="36"/>
      <c r="AD14" s="36"/>
      <c r="AF14" s="3" t="s">
        <v>5</v>
      </c>
      <c r="AG14" s="3">
        <v>9</v>
      </c>
    </row>
    <row r="15" spans="1:35" x14ac:dyDescent="0.4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F15" s="3" t="s">
        <v>6</v>
      </c>
      <c r="AG15" s="6">
        <f>AG14/AG13</f>
        <v>0.36</v>
      </c>
    </row>
    <row r="16" spans="1:35" x14ac:dyDescent="0.4">
      <c r="B16" s="13" t="s">
        <v>2</v>
      </c>
      <c r="C16" s="13"/>
      <c r="D16" s="13"/>
      <c r="E16" s="13"/>
      <c r="F16" s="13"/>
      <c r="G16" s="13"/>
      <c r="H16" s="13" t="s">
        <v>40</v>
      </c>
      <c r="I16" s="13" t="s">
        <v>40</v>
      </c>
      <c r="J16" s="13"/>
      <c r="K16" s="13"/>
      <c r="L16" s="13"/>
      <c r="M16" s="13"/>
      <c r="N16" s="13"/>
      <c r="O16" s="13" t="s">
        <v>40</v>
      </c>
      <c r="P16" s="13" t="s">
        <v>40</v>
      </c>
      <c r="Q16" s="13"/>
      <c r="R16" s="13"/>
      <c r="S16" s="13"/>
      <c r="T16" s="13"/>
      <c r="U16" s="13"/>
      <c r="V16" s="13" t="s">
        <v>40</v>
      </c>
      <c r="W16" s="13" t="s">
        <v>40</v>
      </c>
      <c r="X16" s="13" t="s">
        <v>40</v>
      </c>
      <c r="Y16" s="23"/>
      <c r="Z16" s="23"/>
      <c r="AA16" s="23"/>
      <c r="AB16" s="13"/>
      <c r="AC16" s="13" t="s">
        <v>40</v>
      </c>
      <c r="AD16" s="13" t="s">
        <v>40</v>
      </c>
      <c r="AF16" s="3" t="s">
        <v>7</v>
      </c>
      <c r="AG16" s="3">
        <v>9</v>
      </c>
    </row>
    <row r="17" spans="2:35" x14ac:dyDescent="0.4">
      <c r="B17" s="14" t="s">
        <v>5</v>
      </c>
      <c r="C17" s="14"/>
      <c r="D17" s="14"/>
      <c r="E17" s="14"/>
      <c r="F17" s="14"/>
      <c r="G17" s="14"/>
      <c r="H17" s="14">
        <v>1</v>
      </c>
      <c r="I17" s="14">
        <v>2</v>
      </c>
      <c r="J17" s="14"/>
      <c r="K17" s="14"/>
      <c r="L17" s="14"/>
      <c r="M17" s="14"/>
      <c r="N17" s="14"/>
      <c r="O17" s="14">
        <v>3</v>
      </c>
      <c r="P17" s="14">
        <v>4</v>
      </c>
      <c r="Q17" s="14"/>
      <c r="R17" s="14"/>
      <c r="S17" s="14"/>
      <c r="T17" s="14"/>
      <c r="U17" s="14"/>
      <c r="V17" s="14">
        <v>5</v>
      </c>
      <c r="W17" s="14">
        <v>6</v>
      </c>
      <c r="X17" s="14">
        <v>7</v>
      </c>
      <c r="Y17" s="22"/>
      <c r="Z17" s="22"/>
      <c r="AA17" s="22"/>
      <c r="AB17" s="14"/>
      <c r="AC17" s="14">
        <v>8</v>
      </c>
      <c r="AD17" s="14">
        <v>9</v>
      </c>
      <c r="AF17" s="3" t="s">
        <v>8</v>
      </c>
      <c r="AG17" s="6">
        <f>AG16/AG13</f>
        <v>0.36</v>
      </c>
    </row>
    <row r="18" spans="2:35" x14ac:dyDescent="0.4">
      <c r="B18" s="13" t="s">
        <v>3</v>
      </c>
      <c r="C18" s="13"/>
      <c r="D18" s="13"/>
      <c r="E18" s="13"/>
      <c r="F18" s="13"/>
      <c r="G18" s="13" t="s">
        <v>40</v>
      </c>
      <c r="H18" s="13"/>
      <c r="I18" s="13" t="s">
        <v>40</v>
      </c>
      <c r="J18" s="13"/>
      <c r="K18" s="13"/>
      <c r="L18" s="13"/>
      <c r="M18" s="13"/>
      <c r="N18" s="13"/>
      <c r="O18" s="13" t="s">
        <v>40</v>
      </c>
      <c r="P18" s="13" t="s">
        <v>40</v>
      </c>
      <c r="Q18" s="13"/>
      <c r="R18" s="13"/>
      <c r="S18" s="13"/>
      <c r="T18" s="13"/>
      <c r="U18" s="13"/>
      <c r="V18" s="13" t="s">
        <v>40</v>
      </c>
      <c r="W18" s="13" t="s">
        <v>40</v>
      </c>
      <c r="X18" s="13" t="s">
        <v>40</v>
      </c>
      <c r="Y18" s="23"/>
      <c r="Z18" s="23"/>
      <c r="AA18" s="23"/>
      <c r="AB18" s="13"/>
      <c r="AC18" s="13" t="s">
        <v>40</v>
      </c>
      <c r="AD18" s="13" t="s">
        <v>40</v>
      </c>
    </row>
    <row r="19" spans="2:35" x14ac:dyDescent="0.4">
      <c r="B19" s="14" t="s">
        <v>48</v>
      </c>
      <c r="C19" s="14"/>
      <c r="D19" s="14"/>
      <c r="E19" s="14"/>
      <c r="F19" s="14"/>
      <c r="G19" s="14">
        <v>1</v>
      </c>
      <c r="H19" s="14"/>
      <c r="I19" s="14">
        <v>2</v>
      </c>
      <c r="J19" s="14"/>
      <c r="K19" s="14"/>
      <c r="L19" s="14"/>
      <c r="M19" s="14"/>
      <c r="N19" s="14"/>
      <c r="O19" s="14">
        <v>3</v>
      </c>
      <c r="P19" s="14">
        <v>4</v>
      </c>
      <c r="Q19" s="14"/>
      <c r="R19" s="14"/>
      <c r="S19" s="14"/>
      <c r="T19" s="14"/>
      <c r="U19" s="14"/>
      <c r="V19" s="14">
        <v>5</v>
      </c>
      <c r="W19" s="14">
        <v>6</v>
      </c>
      <c r="X19" s="14">
        <v>7</v>
      </c>
      <c r="Y19" s="22"/>
      <c r="Z19" s="22"/>
      <c r="AA19" s="22"/>
      <c r="AB19" s="14"/>
      <c r="AC19" s="14">
        <v>8</v>
      </c>
      <c r="AD19" s="14">
        <v>9</v>
      </c>
    </row>
    <row r="21" spans="2:35" x14ac:dyDescent="0.4">
      <c r="B21" s="8" t="s">
        <v>23</v>
      </c>
      <c r="C21" s="36" t="s">
        <v>28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 t="s">
        <v>38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F21" s="44">
        <v>2</v>
      </c>
      <c r="AG21" s="46"/>
    </row>
    <row r="22" spans="2:35" x14ac:dyDescent="0.4">
      <c r="B22" s="8" t="s">
        <v>24</v>
      </c>
      <c r="C22" s="8">
        <v>19</v>
      </c>
      <c r="D22" s="8">
        <v>20</v>
      </c>
      <c r="E22" s="8">
        <v>21</v>
      </c>
      <c r="F22" s="8">
        <v>22</v>
      </c>
      <c r="G22" s="8">
        <v>23</v>
      </c>
      <c r="H22" s="8">
        <v>24</v>
      </c>
      <c r="I22" s="8">
        <v>25</v>
      </c>
      <c r="J22" s="8">
        <v>26</v>
      </c>
      <c r="K22" s="8">
        <v>27</v>
      </c>
      <c r="L22" s="8">
        <v>28</v>
      </c>
      <c r="M22" s="8">
        <v>29</v>
      </c>
      <c r="N22" s="8">
        <v>30</v>
      </c>
      <c r="O22" s="8">
        <v>31</v>
      </c>
      <c r="P22" s="8">
        <v>1</v>
      </c>
      <c r="Q22" s="8">
        <v>2</v>
      </c>
      <c r="R22" s="8">
        <v>3</v>
      </c>
      <c r="S22" s="8">
        <v>4</v>
      </c>
      <c r="T22" s="8">
        <v>5</v>
      </c>
      <c r="U22" s="8">
        <v>6</v>
      </c>
      <c r="V22" s="8">
        <v>7</v>
      </c>
      <c r="W22" s="8">
        <v>8</v>
      </c>
      <c r="X22" s="8">
        <v>9</v>
      </c>
      <c r="Y22" s="8">
        <v>10</v>
      </c>
      <c r="Z22" s="8">
        <v>11</v>
      </c>
      <c r="AA22" s="8">
        <v>12</v>
      </c>
      <c r="AB22" s="8">
        <v>13</v>
      </c>
      <c r="AC22" s="8">
        <v>14</v>
      </c>
      <c r="AD22" s="8">
        <v>15</v>
      </c>
      <c r="AF22" s="3" t="s">
        <v>1</v>
      </c>
      <c r="AG22" s="3">
        <v>0</v>
      </c>
    </row>
    <row r="23" spans="2:35" x14ac:dyDescent="0.4">
      <c r="B23" s="8" t="s">
        <v>0</v>
      </c>
      <c r="C23" s="8" t="s">
        <v>30</v>
      </c>
      <c r="D23" s="8" t="s">
        <v>32</v>
      </c>
      <c r="E23" s="8" t="s">
        <v>33</v>
      </c>
      <c r="F23" s="8" t="s">
        <v>34</v>
      </c>
      <c r="G23" s="8" t="s">
        <v>35</v>
      </c>
      <c r="H23" s="7" t="s">
        <v>36</v>
      </c>
      <c r="I23" s="7" t="s">
        <v>37</v>
      </c>
      <c r="J23" s="8" t="s">
        <v>29</v>
      </c>
      <c r="K23" s="8" t="s">
        <v>31</v>
      </c>
      <c r="L23" s="8" t="s">
        <v>33</v>
      </c>
      <c r="M23" s="8" t="s">
        <v>34</v>
      </c>
      <c r="N23" s="8" t="s">
        <v>35</v>
      </c>
      <c r="O23" s="7" t="s">
        <v>36</v>
      </c>
      <c r="P23" s="7" t="s">
        <v>37</v>
      </c>
      <c r="Q23" s="8" t="s">
        <v>29</v>
      </c>
      <c r="R23" s="8" t="s">
        <v>31</v>
      </c>
      <c r="S23" s="8" t="s">
        <v>33</v>
      </c>
      <c r="T23" s="8" t="s">
        <v>34</v>
      </c>
      <c r="U23" s="8" t="s">
        <v>35</v>
      </c>
      <c r="V23" s="7" t="s">
        <v>36</v>
      </c>
      <c r="W23" s="7" t="s">
        <v>37</v>
      </c>
      <c r="X23" s="8" t="s">
        <v>29</v>
      </c>
      <c r="Y23" s="8" t="s">
        <v>31</v>
      </c>
      <c r="Z23" s="8" t="s">
        <v>33</v>
      </c>
      <c r="AA23" s="8" t="s">
        <v>34</v>
      </c>
      <c r="AB23" s="8" t="s">
        <v>35</v>
      </c>
      <c r="AC23" s="7" t="s">
        <v>36</v>
      </c>
      <c r="AD23" s="7" t="s">
        <v>37</v>
      </c>
      <c r="AF23" s="3" t="s">
        <v>4</v>
      </c>
      <c r="AG23" s="3">
        <v>28</v>
      </c>
      <c r="AI23" s="1">
        <f>AG22+AG23</f>
        <v>28</v>
      </c>
    </row>
    <row r="24" spans="2:35" ht="18.75" customHeight="1" x14ac:dyDescent="0.4">
      <c r="B24" s="47" t="s">
        <v>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F24" s="3" t="s">
        <v>5</v>
      </c>
      <c r="AG24" s="3">
        <v>8</v>
      </c>
    </row>
    <row r="25" spans="2:35" x14ac:dyDescent="0.4">
      <c r="B25" s="48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F25" s="3" t="s">
        <v>6</v>
      </c>
      <c r="AG25" s="6">
        <f>AG24/AG23</f>
        <v>0.2857142857142857</v>
      </c>
    </row>
    <row r="26" spans="2:35" x14ac:dyDescent="0.4">
      <c r="B26" s="13" t="s">
        <v>2</v>
      </c>
      <c r="C26" s="13"/>
      <c r="D26" s="13"/>
      <c r="E26" s="13"/>
      <c r="F26" s="13"/>
      <c r="G26" s="13"/>
      <c r="H26" s="13" t="s">
        <v>40</v>
      </c>
      <c r="I26" s="13" t="s">
        <v>40</v>
      </c>
      <c r="J26" s="13"/>
      <c r="K26" s="13"/>
      <c r="L26" s="13"/>
      <c r="M26" s="13"/>
      <c r="N26" s="13"/>
      <c r="O26" s="13" t="s">
        <v>40</v>
      </c>
      <c r="P26" s="13" t="s">
        <v>40</v>
      </c>
      <c r="Q26" s="13"/>
      <c r="R26" s="13"/>
      <c r="S26" s="13"/>
      <c r="T26" s="13"/>
      <c r="U26" s="13"/>
      <c r="V26" s="13" t="s">
        <v>40</v>
      </c>
      <c r="W26" s="13" t="s">
        <v>40</v>
      </c>
      <c r="X26" s="13"/>
      <c r="Y26" s="13"/>
      <c r="Z26" s="13"/>
      <c r="AA26" s="13"/>
      <c r="AB26" s="13"/>
      <c r="AC26" s="13" t="s">
        <v>40</v>
      </c>
      <c r="AD26" s="13" t="s">
        <v>40</v>
      </c>
      <c r="AF26" s="3" t="s">
        <v>7</v>
      </c>
      <c r="AG26" s="3">
        <v>9</v>
      </c>
    </row>
    <row r="27" spans="2:35" x14ac:dyDescent="0.4">
      <c r="B27" s="14" t="s">
        <v>5</v>
      </c>
      <c r="C27" s="14"/>
      <c r="D27" s="14"/>
      <c r="E27" s="14"/>
      <c r="F27" s="14"/>
      <c r="G27" s="14"/>
      <c r="H27" s="14">
        <v>1</v>
      </c>
      <c r="I27" s="14">
        <v>2</v>
      </c>
      <c r="J27" s="14"/>
      <c r="K27" s="14"/>
      <c r="L27" s="14"/>
      <c r="M27" s="14"/>
      <c r="N27" s="14"/>
      <c r="O27" s="14">
        <v>3</v>
      </c>
      <c r="P27" s="14">
        <v>4</v>
      </c>
      <c r="Q27" s="14"/>
      <c r="R27" s="14"/>
      <c r="S27" s="14"/>
      <c r="T27" s="14"/>
      <c r="U27" s="14"/>
      <c r="V27" s="14">
        <v>5</v>
      </c>
      <c r="W27" s="14">
        <v>6</v>
      </c>
      <c r="X27" s="14"/>
      <c r="Y27" s="14"/>
      <c r="Z27" s="14"/>
      <c r="AA27" s="14"/>
      <c r="AB27" s="14"/>
      <c r="AC27" s="14">
        <v>7</v>
      </c>
      <c r="AD27" s="14">
        <v>8</v>
      </c>
      <c r="AF27" s="3" t="s">
        <v>8</v>
      </c>
      <c r="AG27" s="6">
        <f>AG26/AG23</f>
        <v>0.32142857142857145</v>
      </c>
    </row>
    <row r="28" spans="2:35" x14ac:dyDescent="0.4">
      <c r="B28" s="13" t="s">
        <v>3</v>
      </c>
      <c r="C28" s="13"/>
      <c r="D28" s="13"/>
      <c r="E28" s="13"/>
      <c r="F28" s="13"/>
      <c r="G28" s="13"/>
      <c r="H28" s="13" t="s">
        <v>40</v>
      </c>
      <c r="I28" s="13" t="s">
        <v>40</v>
      </c>
      <c r="J28" s="13"/>
      <c r="K28" s="13"/>
      <c r="L28" s="13"/>
      <c r="M28" s="13"/>
      <c r="N28" s="13"/>
      <c r="O28" s="13" t="s">
        <v>40</v>
      </c>
      <c r="P28" s="13" t="s">
        <v>40</v>
      </c>
      <c r="Q28" s="13" t="s">
        <v>47</v>
      </c>
      <c r="R28" s="13"/>
      <c r="S28" s="13"/>
      <c r="T28" s="13"/>
      <c r="U28" s="13"/>
      <c r="V28" s="13" t="s">
        <v>40</v>
      </c>
      <c r="W28" s="13" t="s">
        <v>40</v>
      </c>
      <c r="X28" s="13"/>
      <c r="Y28" s="13"/>
      <c r="Z28" s="13"/>
      <c r="AA28" s="13"/>
      <c r="AB28" s="13"/>
      <c r="AC28" s="13" t="s">
        <v>40</v>
      </c>
      <c r="AD28" s="13" t="s">
        <v>40</v>
      </c>
    </row>
    <row r="29" spans="2:35" x14ac:dyDescent="0.4">
      <c r="B29" s="14" t="s">
        <v>48</v>
      </c>
      <c r="C29" s="14"/>
      <c r="D29" s="14"/>
      <c r="E29" s="14"/>
      <c r="F29" s="14"/>
      <c r="G29" s="14"/>
      <c r="H29" s="14">
        <v>1</v>
      </c>
      <c r="I29" s="14">
        <v>2</v>
      </c>
      <c r="J29" s="14"/>
      <c r="K29" s="14"/>
      <c r="L29" s="14"/>
      <c r="M29" s="14"/>
      <c r="N29" s="14"/>
      <c r="O29" s="14">
        <v>3</v>
      </c>
      <c r="P29" s="14">
        <v>4</v>
      </c>
      <c r="Q29" s="14">
        <v>5</v>
      </c>
      <c r="R29" s="14"/>
      <c r="S29" s="14"/>
      <c r="T29" s="14"/>
      <c r="U29" s="14"/>
      <c r="V29" s="14">
        <v>6</v>
      </c>
      <c r="W29" s="14">
        <v>7</v>
      </c>
      <c r="X29" s="14"/>
      <c r="Y29" s="14"/>
      <c r="Z29" s="14"/>
      <c r="AA29" s="14"/>
      <c r="AB29" s="14"/>
      <c r="AC29" s="14">
        <v>8</v>
      </c>
      <c r="AD29" s="14">
        <v>9</v>
      </c>
    </row>
    <row r="31" spans="2:35" x14ac:dyDescent="0.4">
      <c r="B31" s="8" t="s">
        <v>23</v>
      </c>
      <c r="C31" s="44" t="s">
        <v>38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44" t="s">
        <v>39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  <c r="AF31" s="44">
        <v>3</v>
      </c>
      <c r="AG31" s="46"/>
    </row>
    <row r="32" spans="2:35" x14ac:dyDescent="0.4">
      <c r="B32" s="8" t="s">
        <v>24</v>
      </c>
      <c r="C32" s="8">
        <v>16</v>
      </c>
      <c r="D32" s="8">
        <v>17</v>
      </c>
      <c r="E32" s="8">
        <v>18</v>
      </c>
      <c r="F32" s="8">
        <v>19</v>
      </c>
      <c r="G32" s="8">
        <v>20</v>
      </c>
      <c r="H32" s="8">
        <v>21</v>
      </c>
      <c r="I32" s="8">
        <v>22</v>
      </c>
      <c r="J32" s="8">
        <v>23</v>
      </c>
      <c r="K32" s="8">
        <v>24</v>
      </c>
      <c r="L32" s="8">
        <v>25</v>
      </c>
      <c r="M32" s="8">
        <v>26</v>
      </c>
      <c r="N32" s="8">
        <v>27</v>
      </c>
      <c r="O32" s="8">
        <v>28</v>
      </c>
      <c r="P32" s="8">
        <v>29</v>
      </c>
      <c r="Q32" s="8">
        <v>30</v>
      </c>
      <c r="R32" s="8">
        <v>1</v>
      </c>
      <c r="S32" s="8">
        <v>2</v>
      </c>
      <c r="T32" s="8">
        <v>3</v>
      </c>
      <c r="U32" s="8">
        <v>4</v>
      </c>
      <c r="V32" s="8">
        <v>5</v>
      </c>
      <c r="W32" s="8">
        <v>6</v>
      </c>
      <c r="X32" s="8">
        <v>7</v>
      </c>
      <c r="Y32" s="8">
        <v>8</v>
      </c>
      <c r="Z32" s="8">
        <v>9</v>
      </c>
      <c r="AA32" s="8">
        <v>10</v>
      </c>
      <c r="AB32" s="8">
        <v>11</v>
      </c>
      <c r="AC32" s="8">
        <v>12</v>
      </c>
      <c r="AD32" s="8">
        <v>13</v>
      </c>
      <c r="AF32" s="3" t="s">
        <v>1</v>
      </c>
      <c r="AG32" s="3">
        <v>0</v>
      </c>
    </row>
    <row r="33" spans="2:35" x14ac:dyDescent="0.4">
      <c r="B33" s="8" t="s">
        <v>0</v>
      </c>
      <c r="C33" s="8" t="s">
        <v>30</v>
      </c>
      <c r="D33" s="8" t="s">
        <v>32</v>
      </c>
      <c r="E33" s="8" t="s">
        <v>33</v>
      </c>
      <c r="F33" s="8" t="s">
        <v>34</v>
      </c>
      <c r="G33" s="8" t="s">
        <v>35</v>
      </c>
      <c r="H33" s="7" t="s">
        <v>36</v>
      </c>
      <c r="I33" s="7" t="s">
        <v>37</v>
      </c>
      <c r="J33" s="8" t="s">
        <v>29</v>
      </c>
      <c r="K33" s="8" t="s">
        <v>31</v>
      </c>
      <c r="L33" s="8" t="s">
        <v>33</v>
      </c>
      <c r="M33" s="8" t="s">
        <v>34</v>
      </c>
      <c r="N33" s="8" t="s">
        <v>35</v>
      </c>
      <c r="O33" s="7" t="s">
        <v>36</v>
      </c>
      <c r="P33" s="7" t="s">
        <v>37</v>
      </c>
      <c r="Q33" s="8" t="s">
        <v>29</v>
      </c>
      <c r="R33" s="8" t="s">
        <v>31</v>
      </c>
      <c r="S33" s="8" t="s">
        <v>33</v>
      </c>
      <c r="T33" s="8" t="s">
        <v>34</v>
      </c>
      <c r="U33" s="8" t="s">
        <v>35</v>
      </c>
      <c r="V33" s="7" t="s">
        <v>36</v>
      </c>
      <c r="W33" s="7" t="s">
        <v>37</v>
      </c>
      <c r="X33" s="8" t="s">
        <v>29</v>
      </c>
      <c r="Y33" s="8" t="s">
        <v>31</v>
      </c>
      <c r="Z33" s="8" t="s">
        <v>33</v>
      </c>
      <c r="AA33" s="8" t="s">
        <v>34</v>
      </c>
      <c r="AB33" s="8" t="s">
        <v>35</v>
      </c>
      <c r="AC33" s="7" t="s">
        <v>36</v>
      </c>
      <c r="AD33" s="7" t="s">
        <v>37</v>
      </c>
      <c r="AF33" s="3" t="s">
        <v>4</v>
      </c>
      <c r="AG33" s="3">
        <v>28</v>
      </c>
      <c r="AI33" s="1">
        <f>AG32+AG33</f>
        <v>28</v>
      </c>
    </row>
    <row r="34" spans="2:35" ht="18.75" customHeight="1" x14ac:dyDescent="0.4">
      <c r="B34" s="47" t="s">
        <v>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F34" s="3" t="s">
        <v>5</v>
      </c>
      <c r="AG34" s="3">
        <v>8</v>
      </c>
    </row>
    <row r="35" spans="2:35" x14ac:dyDescent="0.4">
      <c r="B35" s="48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F35" s="3" t="s">
        <v>6</v>
      </c>
      <c r="AG35" s="6">
        <f>AG34/AG33</f>
        <v>0.2857142857142857</v>
      </c>
    </row>
    <row r="36" spans="2:35" x14ac:dyDescent="0.4">
      <c r="B36" s="13" t="s">
        <v>2</v>
      </c>
      <c r="C36" s="13"/>
      <c r="D36" s="13"/>
      <c r="E36" s="13"/>
      <c r="F36" s="13"/>
      <c r="G36" s="13"/>
      <c r="H36" s="13" t="s">
        <v>40</v>
      </c>
      <c r="I36" s="13" t="s">
        <v>40</v>
      </c>
      <c r="J36" s="13"/>
      <c r="K36" s="13"/>
      <c r="L36" s="13"/>
      <c r="M36" s="13"/>
      <c r="N36" s="13"/>
      <c r="O36" s="13" t="s">
        <v>40</v>
      </c>
      <c r="P36" s="13" t="s">
        <v>40</v>
      </c>
      <c r="Q36" s="13"/>
      <c r="R36" s="13"/>
      <c r="S36" s="13"/>
      <c r="T36" s="13"/>
      <c r="U36" s="13"/>
      <c r="V36" s="13" t="s">
        <v>40</v>
      </c>
      <c r="W36" s="13" t="s">
        <v>40</v>
      </c>
      <c r="X36" s="13"/>
      <c r="Y36" s="13"/>
      <c r="Z36" s="13"/>
      <c r="AA36" s="13"/>
      <c r="AB36" s="13"/>
      <c r="AC36" s="13" t="s">
        <v>40</v>
      </c>
      <c r="AD36" s="13" t="s">
        <v>40</v>
      </c>
      <c r="AF36" s="3" t="s">
        <v>7</v>
      </c>
      <c r="AG36" s="3">
        <v>6</v>
      </c>
    </row>
    <row r="37" spans="2:35" x14ac:dyDescent="0.4">
      <c r="B37" s="14" t="s">
        <v>5</v>
      </c>
      <c r="C37" s="14"/>
      <c r="D37" s="14"/>
      <c r="E37" s="14"/>
      <c r="F37" s="14"/>
      <c r="G37" s="14"/>
      <c r="H37" s="14">
        <v>1</v>
      </c>
      <c r="I37" s="14">
        <v>2</v>
      </c>
      <c r="J37" s="14"/>
      <c r="K37" s="14"/>
      <c r="L37" s="14"/>
      <c r="M37" s="14"/>
      <c r="N37" s="14"/>
      <c r="O37" s="14">
        <v>3</v>
      </c>
      <c r="P37" s="14">
        <v>4</v>
      </c>
      <c r="Q37" s="14"/>
      <c r="R37" s="14"/>
      <c r="S37" s="14"/>
      <c r="T37" s="14"/>
      <c r="U37" s="14"/>
      <c r="V37" s="14">
        <v>5</v>
      </c>
      <c r="W37" s="14">
        <v>6</v>
      </c>
      <c r="X37" s="14"/>
      <c r="Y37" s="14"/>
      <c r="Z37" s="14"/>
      <c r="AA37" s="14"/>
      <c r="AB37" s="14"/>
      <c r="AC37" s="14">
        <v>7</v>
      </c>
      <c r="AD37" s="14">
        <v>8</v>
      </c>
      <c r="AF37" s="3" t="s">
        <v>8</v>
      </c>
      <c r="AG37" s="6">
        <f>AG36/AG33</f>
        <v>0.21428571428571427</v>
      </c>
    </row>
    <row r="38" spans="2:35" x14ac:dyDescent="0.4">
      <c r="B38" s="13" t="s">
        <v>3</v>
      </c>
      <c r="C38" s="13"/>
      <c r="D38" s="13"/>
      <c r="E38" s="13"/>
      <c r="F38" s="13"/>
      <c r="G38" s="13"/>
      <c r="H38" s="13"/>
      <c r="I38" s="13" t="s">
        <v>40</v>
      </c>
      <c r="J38" s="13"/>
      <c r="K38" s="13"/>
      <c r="L38" s="13"/>
      <c r="M38" s="13"/>
      <c r="N38" s="13"/>
      <c r="O38" s="13"/>
      <c r="P38" s="13" t="s">
        <v>40</v>
      </c>
      <c r="Q38" s="13"/>
      <c r="R38" s="13"/>
      <c r="S38" s="13"/>
      <c r="T38" s="13"/>
      <c r="U38" s="13"/>
      <c r="V38" s="13" t="s">
        <v>40</v>
      </c>
      <c r="W38" s="13" t="s">
        <v>40</v>
      </c>
      <c r="X38" s="13"/>
      <c r="Y38" s="13"/>
      <c r="Z38" s="13"/>
      <c r="AA38" s="13"/>
      <c r="AB38" s="13"/>
      <c r="AC38" s="13" t="s">
        <v>40</v>
      </c>
      <c r="AD38" s="13" t="s">
        <v>40</v>
      </c>
    </row>
    <row r="39" spans="2:35" x14ac:dyDescent="0.4">
      <c r="B39" s="14" t="s">
        <v>48</v>
      </c>
      <c r="C39" s="14"/>
      <c r="D39" s="14"/>
      <c r="E39" s="14"/>
      <c r="F39" s="14"/>
      <c r="G39" s="14"/>
      <c r="H39" s="14"/>
      <c r="I39" s="14">
        <v>1</v>
      </c>
      <c r="J39" s="14"/>
      <c r="K39" s="14"/>
      <c r="L39" s="14"/>
      <c r="M39" s="14"/>
      <c r="N39" s="14"/>
      <c r="O39" s="14"/>
      <c r="P39" s="14">
        <v>2</v>
      </c>
      <c r="Q39" s="14"/>
      <c r="R39" s="14"/>
      <c r="S39" s="14"/>
      <c r="T39" s="14"/>
      <c r="U39" s="14"/>
      <c r="V39" s="14">
        <v>3</v>
      </c>
      <c r="W39" s="14">
        <v>4</v>
      </c>
      <c r="X39" s="14"/>
      <c r="Y39" s="14"/>
      <c r="Z39" s="14"/>
      <c r="AA39" s="14"/>
      <c r="AB39" s="14"/>
      <c r="AC39" s="14">
        <v>5</v>
      </c>
      <c r="AD39" s="14">
        <v>6</v>
      </c>
    </row>
    <row r="41" spans="2:35" x14ac:dyDescent="0.4">
      <c r="B41" s="8" t="s">
        <v>23</v>
      </c>
      <c r="C41" s="44" t="s">
        <v>39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6"/>
      <c r="U41" s="44" t="s">
        <v>41</v>
      </c>
      <c r="V41" s="45"/>
      <c r="W41" s="45"/>
      <c r="X41" s="45"/>
      <c r="Y41" s="45"/>
      <c r="Z41" s="45"/>
      <c r="AA41" s="45"/>
      <c r="AB41" s="45"/>
      <c r="AC41" s="45"/>
      <c r="AD41" s="46"/>
      <c r="AF41" s="44">
        <v>4</v>
      </c>
      <c r="AG41" s="46"/>
    </row>
    <row r="42" spans="2:35" x14ac:dyDescent="0.4">
      <c r="B42" s="8" t="s">
        <v>24</v>
      </c>
      <c r="C42" s="8">
        <v>14</v>
      </c>
      <c r="D42" s="8">
        <v>15</v>
      </c>
      <c r="E42" s="8">
        <v>16</v>
      </c>
      <c r="F42" s="8">
        <v>17</v>
      </c>
      <c r="G42" s="8">
        <v>18</v>
      </c>
      <c r="H42" s="8">
        <v>19</v>
      </c>
      <c r="I42" s="8">
        <v>20</v>
      </c>
      <c r="J42" s="8">
        <v>21</v>
      </c>
      <c r="K42" s="8">
        <v>22</v>
      </c>
      <c r="L42" s="8">
        <v>23</v>
      </c>
      <c r="M42" s="8">
        <v>24</v>
      </c>
      <c r="N42" s="8">
        <v>25</v>
      </c>
      <c r="O42" s="8">
        <v>26</v>
      </c>
      <c r="P42" s="8">
        <v>27</v>
      </c>
      <c r="Q42" s="8">
        <v>28</v>
      </c>
      <c r="R42" s="8">
        <v>29</v>
      </c>
      <c r="S42" s="8">
        <v>30</v>
      </c>
      <c r="T42" s="8">
        <v>31</v>
      </c>
      <c r="U42" s="8">
        <v>1</v>
      </c>
      <c r="V42" s="8">
        <v>2</v>
      </c>
      <c r="W42" s="8">
        <v>3</v>
      </c>
      <c r="X42" s="8">
        <v>4</v>
      </c>
      <c r="Y42" s="8">
        <v>5</v>
      </c>
      <c r="Z42" s="8">
        <v>6</v>
      </c>
      <c r="AA42" s="8">
        <v>7</v>
      </c>
      <c r="AB42" s="8">
        <v>8</v>
      </c>
      <c r="AC42" s="8">
        <v>9</v>
      </c>
      <c r="AD42" s="8">
        <v>10</v>
      </c>
      <c r="AF42" s="3" t="s">
        <v>1</v>
      </c>
      <c r="AG42" s="3">
        <v>0</v>
      </c>
    </row>
    <row r="43" spans="2:35" x14ac:dyDescent="0.4">
      <c r="B43" s="8" t="s">
        <v>0</v>
      </c>
      <c r="C43" s="8" t="s">
        <v>30</v>
      </c>
      <c r="D43" s="8" t="s">
        <v>32</v>
      </c>
      <c r="E43" s="8" t="s">
        <v>33</v>
      </c>
      <c r="F43" s="8" t="s">
        <v>34</v>
      </c>
      <c r="G43" s="8" t="s">
        <v>35</v>
      </c>
      <c r="H43" s="7" t="s">
        <v>36</v>
      </c>
      <c r="I43" s="7" t="s">
        <v>37</v>
      </c>
      <c r="J43" s="8" t="s">
        <v>29</v>
      </c>
      <c r="K43" s="8" t="s">
        <v>31</v>
      </c>
      <c r="L43" s="8" t="s">
        <v>33</v>
      </c>
      <c r="M43" s="8" t="s">
        <v>34</v>
      </c>
      <c r="N43" s="8" t="s">
        <v>35</v>
      </c>
      <c r="O43" s="7" t="s">
        <v>36</v>
      </c>
      <c r="P43" s="7" t="s">
        <v>37</v>
      </c>
      <c r="Q43" s="8" t="s">
        <v>29</v>
      </c>
      <c r="R43" s="8" t="s">
        <v>31</v>
      </c>
      <c r="S43" s="8" t="s">
        <v>33</v>
      </c>
      <c r="T43" s="8" t="s">
        <v>34</v>
      </c>
      <c r="U43" s="8" t="s">
        <v>35</v>
      </c>
      <c r="V43" s="7" t="s">
        <v>36</v>
      </c>
      <c r="W43" s="7" t="s">
        <v>37</v>
      </c>
      <c r="X43" s="8" t="s">
        <v>29</v>
      </c>
      <c r="Y43" s="8" t="s">
        <v>31</v>
      </c>
      <c r="Z43" s="8" t="s">
        <v>33</v>
      </c>
      <c r="AA43" s="8" t="s">
        <v>34</v>
      </c>
      <c r="AB43" s="8" t="s">
        <v>35</v>
      </c>
      <c r="AC43" s="7" t="s">
        <v>36</v>
      </c>
      <c r="AD43" s="7" t="s">
        <v>37</v>
      </c>
      <c r="AF43" s="3" t="s">
        <v>4</v>
      </c>
      <c r="AG43" s="3">
        <v>28</v>
      </c>
      <c r="AI43" s="1">
        <f>AG42+AG43</f>
        <v>28</v>
      </c>
    </row>
    <row r="44" spans="2:35" ht="18.75" customHeight="1" x14ac:dyDescent="0.4">
      <c r="B44" s="47" t="s">
        <v>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F44" s="3" t="s">
        <v>5</v>
      </c>
      <c r="AG44" s="3">
        <v>8</v>
      </c>
    </row>
    <row r="45" spans="2:35" x14ac:dyDescent="0.4">
      <c r="B45" s="4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F45" s="3" t="s">
        <v>6</v>
      </c>
      <c r="AG45" s="6">
        <f>AG44/AG43</f>
        <v>0.2857142857142857</v>
      </c>
    </row>
    <row r="46" spans="2:35" x14ac:dyDescent="0.4">
      <c r="B46" s="13" t="s">
        <v>2</v>
      </c>
      <c r="C46" s="13"/>
      <c r="D46" s="13"/>
      <c r="E46" s="13"/>
      <c r="F46" s="13"/>
      <c r="G46" s="13"/>
      <c r="H46" s="13" t="s">
        <v>40</v>
      </c>
      <c r="I46" s="13" t="s">
        <v>40</v>
      </c>
      <c r="J46" s="13"/>
      <c r="K46" s="13"/>
      <c r="L46" s="13"/>
      <c r="M46" s="13"/>
      <c r="N46" s="13"/>
      <c r="O46" s="13" t="s">
        <v>40</v>
      </c>
      <c r="P46" s="13" t="s">
        <v>40</v>
      </c>
      <c r="Q46" s="13"/>
      <c r="R46" s="13"/>
      <c r="S46" s="13"/>
      <c r="T46" s="13"/>
      <c r="U46" s="13"/>
      <c r="V46" s="13" t="s">
        <v>40</v>
      </c>
      <c r="W46" s="13" t="s">
        <v>40</v>
      </c>
      <c r="X46" s="13"/>
      <c r="Y46" s="13"/>
      <c r="Z46" s="13"/>
      <c r="AA46" s="13"/>
      <c r="AB46" s="13"/>
      <c r="AC46" s="13" t="s">
        <v>40</v>
      </c>
      <c r="AD46" s="13" t="s">
        <v>40</v>
      </c>
      <c r="AF46" s="3" t="s">
        <v>7</v>
      </c>
      <c r="AG46" s="3">
        <v>5</v>
      </c>
    </row>
    <row r="47" spans="2:35" x14ac:dyDescent="0.4">
      <c r="B47" s="14" t="s">
        <v>5</v>
      </c>
      <c r="C47" s="14"/>
      <c r="D47" s="14"/>
      <c r="E47" s="14"/>
      <c r="F47" s="14"/>
      <c r="G47" s="14"/>
      <c r="H47" s="14">
        <v>1</v>
      </c>
      <c r="I47" s="14">
        <v>2</v>
      </c>
      <c r="J47" s="14"/>
      <c r="K47" s="14"/>
      <c r="L47" s="14"/>
      <c r="M47" s="14"/>
      <c r="N47" s="14"/>
      <c r="O47" s="14">
        <v>3</v>
      </c>
      <c r="P47" s="14">
        <v>4</v>
      </c>
      <c r="Q47" s="14"/>
      <c r="R47" s="14"/>
      <c r="S47" s="14"/>
      <c r="T47" s="14"/>
      <c r="U47" s="14"/>
      <c r="V47" s="14">
        <v>5</v>
      </c>
      <c r="W47" s="14">
        <v>6</v>
      </c>
      <c r="X47" s="14"/>
      <c r="Y47" s="14"/>
      <c r="Z47" s="14"/>
      <c r="AA47" s="14"/>
      <c r="AB47" s="14"/>
      <c r="AC47" s="14">
        <v>7</v>
      </c>
      <c r="AD47" s="14">
        <v>8</v>
      </c>
      <c r="AF47" s="3" t="s">
        <v>8</v>
      </c>
      <c r="AG47" s="6">
        <f>AG46/AG43</f>
        <v>0.17857142857142858</v>
      </c>
    </row>
    <row r="48" spans="2:35" x14ac:dyDescent="0.4">
      <c r="B48" s="13" t="s">
        <v>3</v>
      </c>
      <c r="C48" s="13"/>
      <c r="D48" s="13"/>
      <c r="E48" s="13"/>
      <c r="F48" s="13"/>
      <c r="G48" s="13"/>
      <c r="H48" s="13"/>
      <c r="I48" s="13" t="s">
        <v>40</v>
      </c>
      <c r="J48" s="13"/>
      <c r="K48" s="13"/>
      <c r="L48" s="13"/>
      <c r="M48" s="13"/>
      <c r="N48" s="13"/>
      <c r="O48" s="13"/>
      <c r="P48" s="13" t="s">
        <v>40</v>
      </c>
      <c r="Q48" s="13"/>
      <c r="R48" s="13"/>
      <c r="S48" s="13"/>
      <c r="T48" s="13"/>
      <c r="U48" s="13"/>
      <c r="V48" s="13"/>
      <c r="W48" s="13" t="s">
        <v>40</v>
      </c>
      <c r="X48" s="13"/>
      <c r="Y48" s="13"/>
      <c r="Z48" s="13"/>
      <c r="AA48" s="13"/>
      <c r="AB48" s="13"/>
      <c r="AC48" s="13" t="s">
        <v>40</v>
      </c>
      <c r="AD48" s="13" t="s">
        <v>40</v>
      </c>
    </row>
    <row r="49" spans="2:35" x14ac:dyDescent="0.4">
      <c r="B49" s="14" t="s">
        <v>48</v>
      </c>
      <c r="C49" s="14"/>
      <c r="D49" s="14"/>
      <c r="E49" s="14"/>
      <c r="F49" s="14"/>
      <c r="G49" s="14"/>
      <c r="H49" s="14"/>
      <c r="I49" s="14">
        <v>1</v>
      </c>
      <c r="J49" s="14"/>
      <c r="K49" s="14"/>
      <c r="L49" s="14"/>
      <c r="M49" s="14"/>
      <c r="N49" s="14"/>
      <c r="O49" s="14"/>
      <c r="P49" s="14">
        <v>2</v>
      </c>
      <c r="Q49" s="14"/>
      <c r="R49" s="14"/>
      <c r="S49" s="14"/>
      <c r="T49" s="14"/>
      <c r="U49" s="14"/>
      <c r="V49" s="14"/>
      <c r="W49" s="14">
        <v>3</v>
      </c>
      <c r="X49" s="14"/>
      <c r="Y49" s="14"/>
      <c r="Z49" s="14"/>
      <c r="AA49" s="14"/>
      <c r="AB49" s="14"/>
      <c r="AC49" s="14">
        <v>4</v>
      </c>
      <c r="AD49" s="14">
        <v>5</v>
      </c>
    </row>
    <row r="51" spans="2:35" x14ac:dyDescent="0.4">
      <c r="B51" s="8" t="s">
        <v>23</v>
      </c>
      <c r="C51" s="44" t="s">
        <v>41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6"/>
      <c r="W51" s="44" t="s">
        <v>42</v>
      </c>
      <c r="X51" s="45"/>
      <c r="Y51" s="45"/>
      <c r="Z51" s="45"/>
      <c r="AA51" s="45"/>
      <c r="AB51" s="45"/>
      <c r="AC51" s="45"/>
      <c r="AD51" s="46"/>
      <c r="AF51" s="44">
        <v>5</v>
      </c>
      <c r="AG51" s="46"/>
    </row>
    <row r="52" spans="2:35" x14ac:dyDescent="0.4">
      <c r="B52" s="8" t="s">
        <v>24</v>
      </c>
      <c r="C52" s="8">
        <v>11</v>
      </c>
      <c r="D52" s="8">
        <v>12</v>
      </c>
      <c r="E52" s="8">
        <v>13</v>
      </c>
      <c r="F52" s="8">
        <v>14</v>
      </c>
      <c r="G52" s="8">
        <v>15</v>
      </c>
      <c r="H52" s="8">
        <v>16</v>
      </c>
      <c r="I52" s="8">
        <v>17</v>
      </c>
      <c r="J52" s="8">
        <v>18</v>
      </c>
      <c r="K52" s="8">
        <v>19</v>
      </c>
      <c r="L52" s="8">
        <v>20</v>
      </c>
      <c r="M52" s="8">
        <v>21</v>
      </c>
      <c r="N52" s="8">
        <v>22</v>
      </c>
      <c r="O52" s="8">
        <v>23</v>
      </c>
      <c r="P52" s="8">
        <v>24</v>
      </c>
      <c r="Q52" s="8">
        <v>25</v>
      </c>
      <c r="R52" s="8">
        <v>26</v>
      </c>
      <c r="S52" s="8">
        <v>27</v>
      </c>
      <c r="T52" s="8">
        <v>28</v>
      </c>
      <c r="U52" s="8">
        <v>29</v>
      </c>
      <c r="V52" s="8">
        <v>30</v>
      </c>
      <c r="W52" s="8">
        <v>1</v>
      </c>
      <c r="X52" s="8">
        <v>2</v>
      </c>
      <c r="Y52" s="8">
        <v>3</v>
      </c>
      <c r="Z52" s="8">
        <v>4</v>
      </c>
      <c r="AA52" s="8">
        <v>5</v>
      </c>
      <c r="AB52" s="8">
        <v>6</v>
      </c>
      <c r="AC52" s="8">
        <v>7</v>
      </c>
      <c r="AD52" s="8">
        <v>8</v>
      </c>
      <c r="AF52" s="3" t="s">
        <v>1</v>
      </c>
      <c r="AG52" s="3">
        <v>0</v>
      </c>
    </row>
    <row r="53" spans="2:35" x14ac:dyDescent="0.4">
      <c r="B53" s="8" t="s">
        <v>0</v>
      </c>
      <c r="C53" s="8" t="s">
        <v>30</v>
      </c>
      <c r="D53" s="8" t="s">
        <v>32</v>
      </c>
      <c r="E53" s="8" t="s">
        <v>33</v>
      </c>
      <c r="F53" s="8" t="s">
        <v>34</v>
      </c>
      <c r="G53" s="8" t="s">
        <v>35</v>
      </c>
      <c r="H53" s="7" t="s">
        <v>36</v>
      </c>
      <c r="I53" s="7" t="s">
        <v>37</v>
      </c>
      <c r="J53" s="8" t="s">
        <v>29</v>
      </c>
      <c r="K53" s="8" t="s">
        <v>31</v>
      </c>
      <c r="L53" s="8" t="s">
        <v>33</v>
      </c>
      <c r="M53" s="8" t="s">
        <v>34</v>
      </c>
      <c r="N53" s="8" t="s">
        <v>35</v>
      </c>
      <c r="O53" s="7" t="s">
        <v>36</v>
      </c>
      <c r="P53" s="7" t="s">
        <v>37</v>
      </c>
      <c r="Q53" s="8" t="s">
        <v>29</v>
      </c>
      <c r="R53" s="8" t="s">
        <v>31</v>
      </c>
      <c r="S53" s="8" t="s">
        <v>33</v>
      </c>
      <c r="T53" s="8" t="s">
        <v>34</v>
      </c>
      <c r="U53" s="8" t="s">
        <v>35</v>
      </c>
      <c r="V53" s="7" t="s">
        <v>36</v>
      </c>
      <c r="W53" s="7" t="s">
        <v>37</v>
      </c>
      <c r="X53" s="8" t="s">
        <v>29</v>
      </c>
      <c r="Y53" s="8" t="s">
        <v>31</v>
      </c>
      <c r="Z53" s="8" t="s">
        <v>33</v>
      </c>
      <c r="AA53" s="8" t="s">
        <v>34</v>
      </c>
      <c r="AB53" s="8" t="s">
        <v>35</v>
      </c>
      <c r="AC53" s="7" t="s">
        <v>36</v>
      </c>
      <c r="AD53" s="7" t="s">
        <v>37</v>
      </c>
      <c r="AF53" s="3" t="s">
        <v>4</v>
      </c>
      <c r="AG53" s="3">
        <v>28</v>
      </c>
      <c r="AI53" s="1">
        <f>AG52+AG53</f>
        <v>28</v>
      </c>
    </row>
    <row r="54" spans="2:35" ht="18.75" customHeight="1" x14ac:dyDescent="0.4">
      <c r="B54" s="47" t="s">
        <v>9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F54" s="3" t="s">
        <v>5</v>
      </c>
      <c r="AG54" s="3">
        <v>8</v>
      </c>
    </row>
    <row r="55" spans="2:35" x14ac:dyDescent="0.4">
      <c r="B55" s="48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F55" s="3" t="s">
        <v>6</v>
      </c>
      <c r="AG55" s="6">
        <f>AG54/AG53</f>
        <v>0.2857142857142857</v>
      </c>
    </row>
    <row r="56" spans="2:35" x14ac:dyDescent="0.4">
      <c r="B56" s="13" t="s">
        <v>2</v>
      </c>
      <c r="C56" s="13"/>
      <c r="D56" s="13"/>
      <c r="E56" s="13"/>
      <c r="F56" s="13"/>
      <c r="G56" s="13"/>
      <c r="H56" s="13" t="s">
        <v>40</v>
      </c>
      <c r="I56" s="13" t="s">
        <v>40</v>
      </c>
      <c r="J56" s="13"/>
      <c r="K56" s="13"/>
      <c r="L56" s="13"/>
      <c r="M56" s="13"/>
      <c r="N56" s="13"/>
      <c r="O56" s="13" t="s">
        <v>40</v>
      </c>
      <c r="P56" s="13" t="s">
        <v>40</v>
      </c>
      <c r="Q56" s="13"/>
      <c r="R56" s="13"/>
      <c r="S56" s="13"/>
      <c r="T56" s="13"/>
      <c r="U56" s="13"/>
      <c r="V56" s="13" t="s">
        <v>40</v>
      </c>
      <c r="W56" s="13" t="s">
        <v>40</v>
      </c>
      <c r="X56" s="13"/>
      <c r="Y56" s="13"/>
      <c r="Z56" s="13"/>
      <c r="AA56" s="13"/>
      <c r="AB56" s="13"/>
      <c r="AC56" s="13" t="s">
        <v>40</v>
      </c>
      <c r="AD56" s="13" t="s">
        <v>40</v>
      </c>
      <c r="AF56" s="3" t="s">
        <v>7</v>
      </c>
      <c r="AG56" s="3">
        <v>6</v>
      </c>
    </row>
    <row r="57" spans="2:35" x14ac:dyDescent="0.4">
      <c r="B57" s="14" t="s">
        <v>5</v>
      </c>
      <c r="C57" s="14"/>
      <c r="D57" s="14"/>
      <c r="E57" s="14"/>
      <c r="F57" s="14"/>
      <c r="G57" s="14"/>
      <c r="H57" s="14">
        <v>1</v>
      </c>
      <c r="I57" s="14">
        <v>2</v>
      </c>
      <c r="J57" s="14"/>
      <c r="K57" s="14"/>
      <c r="L57" s="14"/>
      <c r="M57" s="14"/>
      <c r="N57" s="14"/>
      <c r="O57" s="14">
        <v>3</v>
      </c>
      <c r="P57" s="14">
        <v>4</v>
      </c>
      <c r="Q57" s="14"/>
      <c r="R57" s="14"/>
      <c r="S57" s="14"/>
      <c r="T57" s="14"/>
      <c r="U57" s="14"/>
      <c r="V57" s="14">
        <v>5</v>
      </c>
      <c r="W57" s="14">
        <v>6</v>
      </c>
      <c r="X57" s="14"/>
      <c r="Y57" s="14"/>
      <c r="Z57" s="14"/>
      <c r="AA57" s="14"/>
      <c r="AB57" s="14"/>
      <c r="AC57" s="14">
        <v>7</v>
      </c>
      <c r="AD57" s="14">
        <v>8</v>
      </c>
      <c r="AF57" s="3" t="s">
        <v>8</v>
      </c>
      <c r="AG57" s="6">
        <f>AG56/AG53</f>
        <v>0.21428571428571427</v>
      </c>
    </row>
    <row r="58" spans="2:35" x14ac:dyDescent="0.4">
      <c r="B58" s="13" t="s">
        <v>3</v>
      </c>
      <c r="C58" s="13"/>
      <c r="D58" s="13"/>
      <c r="E58" s="13"/>
      <c r="F58" s="13"/>
      <c r="G58" s="13"/>
      <c r="H58" s="13"/>
      <c r="I58" s="13" t="s">
        <v>40</v>
      </c>
      <c r="J58" s="13"/>
      <c r="K58" s="13"/>
      <c r="L58" s="13"/>
      <c r="M58" s="13"/>
      <c r="N58" s="13"/>
      <c r="O58" s="13"/>
      <c r="P58" s="13" t="s">
        <v>40</v>
      </c>
      <c r="Q58" s="13"/>
      <c r="R58" s="13"/>
      <c r="S58" s="13" t="s">
        <v>47</v>
      </c>
      <c r="T58" s="13"/>
      <c r="U58" s="13"/>
      <c r="V58" s="13"/>
      <c r="W58" s="13" t="s">
        <v>40</v>
      </c>
      <c r="X58" s="13"/>
      <c r="Y58" s="13"/>
      <c r="Z58" s="13"/>
      <c r="AA58" s="13"/>
      <c r="AB58" s="13"/>
      <c r="AC58" s="13" t="s">
        <v>40</v>
      </c>
      <c r="AD58" s="13" t="s">
        <v>40</v>
      </c>
    </row>
    <row r="59" spans="2:35" x14ac:dyDescent="0.4">
      <c r="B59" s="14" t="s">
        <v>48</v>
      </c>
      <c r="C59" s="14"/>
      <c r="D59" s="14"/>
      <c r="E59" s="14"/>
      <c r="F59" s="14"/>
      <c r="G59" s="14"/>
      <c r="H59" s="14"/>
      <c r="I59" s="14">
        <v>1</v>
      </c>
      <c r="J59" s="14"/>
      <c r="K59" s="14"/>
      <c r="L59" s="14"/>
      <c r="M59" s="14"/>
      <c r="N59" s="14"/>
      <c r="O59" s="14"/>
      <c r="P59" s="14">
        <v>2</v>
      </c>
      <c r="Q59" s="14"/>
      <c r="R59" s="14"/>
      <c r="S59" s="14">
        <v>3</v>
      </c>
      <c r="T59" s="14"/>
      <c r="U59" s="14"/>
      <c r="V59" s="14"/>
      <c r="W59" s="14">
        <v>4</v>
      </c>
      <c r="X59" s="14"/>
      <c r="Y59" s="14"/>
      <c r="Z59" s="14"/>
      <c r="AA59" s="14"/>
      <c r="AB59" s="14"/>
      <c r="AC59" s="14">
        <v>5</v>
      </c>
      <c r="AD59" s="14">
        <v>6</v>
      </c>
    </row>
    <row r="61" spans="2:35" x14ac:dyDescent="0.4">
      <c r="B61" s="8" t="s">
        <v>23</v>
      </c>
      <c r="C61" s="44" t="s">
        <v>42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6"/>
      <c r="Z61" s="44" t="s">
        <v>43</v>
      </c>
      <c r="AA61" s="45"/>
      <c r="AB61" s="45"/>
      <c r="AC61" s="45"/>
      <c r="AD61" s="46"/>
      <c r="AF61" s="44">
        <v>6</v>
      </c>
      <c r="AG61" s="46"/>
    </row>
    <row r="62" spans="2:35" x14ac:dyDescent="0.4">
      <c r="B62" s="8" t="s">
        <v>24</v>
      </c>
      <c r="C62" s="8">
        <v>9</v>
      </c>
      <c r="D62" s="8">
        <v>10</v>
      </c>
      <c r="E62" s="8">
        <v>11</v>
      </c>
      <c r="F62" s="8">
        <v>12</v>
      </c>
      <c r="G62" s="8">
        <v>13</v>
      </c>
      <c r="H62" s="8">
        <v>14</v>
      </c>
      <c r="I62" s="8">
        <v>15</v>
      </c>
      <c r="J62" s="8">
        <v>16</v>
      </c>
      <c r="K62" s="8">
        <v>17</v>
      </c>
      <c r="L62" s="8">
        <v>18</v>
      </c>
      <c r="M62" s="8">
        <v>19</v>
      </c>
      <c r="N62" s="8">
        <v>20</v>
      </c>
      <c r="O62" s="8">
        <v>21</v>
      </c>
      <c r="P62" s="8">
        <v>22</v>
      </c>
      <c r="Q62" s="8">
        <v>23</v>
      </c>
      <c r="R62" s="8">
        <v>24</v>
      </c>
      <c r="S62" s="8">
        <v>25</v>
      </c>
      <c r="T62" s="8">
        <v>26</v>
      </c>
      <c r="U62" s="8">
        <v>27</v>
      </c>
      <c r="V62" s="8">
        <v>28</v>
      </c>
      <c r="W62" s="8">
        <v>29</v>
      </c>
      <c r="X62" s="8">
        <v>30</v>
      </c>
      <c r="Y62" s="8">
        <v>31</v>
      </c>
      <c r="Z62" s="8">
        <v>1</v>
      </c>
      <c r="AA62" s="8">
        <v>2</v>
      </c>
      <c r="AB62" s="8">
        <v>3</v>
      </c>
      <c r="AC62" s="8">
        <v>4</v>
      </c>
      <c r="AD62" s="8">
        <v>5</v>
      </c>
      <c r="AF62" s="3" t="s">
        <v>1</v>
      </c>
      <c r="AG62" s="3">
        <v>6</v>
      </c>
    </row>
    <row r="63" spans="2:35" x14ac:dyDescent="0.4">
      <c r="B63" s="8" t="s">
        <v>0</v>
      </c>
      <c r="C63" s="8" t="s">
        <v>30</v>
      </c>
      <c r="D63" s="8" t="s">
        <v>32</v>
      </c>
      <c r="E63" s="8" t="s">
        <v>33</v>
      </c>
      <c r="F63" s="8" t="s">
        <v>34</v>
      </c>
      <c r="G63" s="8" t="s">
        <v>35</v>
      </c>
      <c r="H63" s="7" t="s">
        <v>36</v>
      </c>
      <c r="I63" s="7" t="s">
        <v>37</v>
      </c>
      <c r="J63" s="8" t="s">
        <v>29</v>
      </c>
      <c r="K63" s="8" t="s">
        <v>31</v>
      </c>
      <c r="L63" s="8" t="s">
        <v>33</v>
      </c>
      <c r="M63" s="8" t="s">
        <v>34</v>
      </c>
      <c r="N63" s="8" t="s">
        <v>35</v>
      </c>
      <c r="O63" s="7" t="s">
        <v>36</v>
      </c>
      <c r="P63" s="7" t="s">
        <v>37</v>
      </c>
      <c r="Q63" s="8" t="s">
        <v>29</v>
      </c>
      <c r="R63" s="8" t="s">
        <v>31</v>
      </c>
      <c r="S63" s="8" t="s">
        <v>33</v>
      </c>
      <c r="T63" s="8" t="s">
        <v>34</v>
      </c>
      <c r="U63" s="8" t="s">
        <v>35</v>
      </c>
      <c r="V63" s="7" t="s">
        <v>36</v>
      </c>
      <c r="W63" s="7" t="s">
        <v>37</v>
      </c>
      <c r="X63" s="8" t="s">
        <v>29</v>
      </c>
      <c r="Y63" s="8" t="s">
        <v>31</v>
      </c>
      <c r="Z63" s="8" t="s">
        <v>33</v>
      </c>
      <c r="AA63" s="8" t="s">
        <v>34</v>
      </c>
      <c r="AB63" s="8" t="s">
        <v>35</v>
      </c>
      <c r="AC63" s="7" t="s">
        <v>36</v>
      </c>
      <c r="AD63" s="7" t="s">
        <v>37</v>
      </c>
      <c r="AF63" s="3" t="s">
        <v>4</v>
      </c>
      <c r="AG63" s="3">
        <f>28-AG62</f>
        <v>22</v>
      </c>
      <c r="AI63" s="1">
        <f>AG62+AG63</f>
        <v>28</v>
      </c>
    </row>
    <row r="64" spans="2:35" ht="18.75" customHeight="1" x14ac:dyDescent="0.4">
      <c r="B64" s="47" t="s">
        <v>9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49" t="s">
        <v>51</v>
      </c>
      <c r="X64" s="50"/>
      <c r="Y64" s="50"/>
      <c r="Z64" s="50"/>
      <c r="AA64" s="50"/>
      <c r="AB64" s="51"/>
      <c r="AC64" s="43"/>
      <c r="AD64" s="43"/>
      <c r="AF64" s="3" t="s">
        <v>5</v>
      </c>
      <c r="AG64" s="3">
        <v>7</v>
      </c>
    </row>
    <row r="65" spans="2:35" x14ac:dyDescent="0.4">
      <c r="B65" s="48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52"/>
      <c r="X65" s="53"/>
      <c r="Y65" s="53"/>
      <c r="Z65" s="53"/>
      <c r="AA65" s="53"/>
      <c r="AB65" s="54"/>
      <c r="AC65" s="36"/>
      <c r="AD65" s="36"/>
      <c r="AF65" s="3" t="s">
        <v>6</v>
      </c>
      <c r="AG65" s="6">
        <f>AG64/AG63</f>
        <v>0.31818181818181818</v>
      </c>
    </row>
    <row r="66" spans="2:35" ht="18.75" customHeight="1" x14ac:dyDescent="0.4">
      <c r="B66" s="13" t="s">
        <v>2</v>
      </c>
      <c r="C66" s="13"/>
      <c r="D66" s="13"/>
      <c r="E66" s="13"/>
      <c r="F66" s="13"/>
      <c r="G66" s="13"/>
      <c r="H66" s="13" t="s">
        <v>40</v>
      </c>
      <c r="I66" s="13" t="s">
        <v>40</v>
      </c>
      <c r="J66" s="13"/>
      <c r="K66" s="13"/>
      <c r="L66" s="13"/>
      <c r="M66" s="13"/>
      <c r="N66" s="13"/>
      <c r="O66" s="13" t="s">
        <v>40</v>
      </c>
      <c r="P66" s="13" t="s">
        <v>40</v>
      </c>
      <c r="Q66" s="13"/>
      <c r="R66" s="13"/>
      <c r="S66" s="13"/>
      <c r="T66" s="13"/>
      <c r="U66" s="13"/>
      <c r="V66" s="13" t="s">
        <v>40</v>
      </c>
      <c r="W66" s="23"/>
      <c r="X66" s="23"/>
      <c r="Y66" s="23"/>
      <c r="Z66" s="23"/>
      <c r="AA66" s="23"/>
      <c r="AB66" s="23"/>
      <c r="AC66" s="13" t="s">
        <v>40</v>
      </c>
      <c r="AD66" s="13" t="s">
        <v>40</v>
      </c>
      <c r="AF66" s="3" t="s">
        <v>7</v>
      </c>
      <c r="AG66" s="3">
        <v>4</v>
      </c>
    </row>
    <row r="67" spans="2:35" x14ac:dyDescent="0.4">
      <c r="B67" s="14" t="s">
        <v>5</v>
      </c>
      <c r="C67" s="14"/>
      <c r="D67" s="14"/>
      <c r="E67" s="14"/>
      <c r="F67" s="14"/>
      <c r="G67" s="14"/>
      <c r="H67" s="14">
        <v>1</v>
      </c>
      <c r="I67" s="14">
        <v>2</v>
      </c>
      <c r="J67" s="14"/>
      <c r="K67" s="14"/>
      <c r="L67" s="14"/>
      <c r="M67" s="14"/>
      <c r="N67" s="14"/>
      <c r="O67" s="14">
        <v>3</v>
      </c>
      <c r="P67" s="14">
        <v>4</v>
      </c>
      <c r="Q67" s="14"/>
      <c r="R67" s="14"/>
      <c r="S67" s="14"/>
      <c r="T67" s="14"/>
      <c r="U67" s="14"/>
      <c r="V67" s="14">
        <v>5</v>
      </c>
      <c r="W67" s="22"/>
      <c r="X67" s="22"/>
      <c r="Y67" s="22"/>
      <c r="Z67" s="22"/>
      <c r="AA67" s="22"/>
      <c r="AB67" s="22"/>
      <c r="AC67" s="14">
        <v>6</v>
      </c>
      <c r="AD67" s="14">
        <v>7</v>
      </c>
      <c r="AF67" s="3" t="s">
        <v>8</v>
      </c>
      <c r="AG67" s="6">
        <f>AG66/AG63</f>
        <v>0.18181818181818182</v>
      </c>
    </row>
    <row r="68" spans="2:35" x14ac:dyDescent="0.4">
      <c r="B68" s="13" t="s">
        <v>3</v>
      </c>
      <c r="C68" s="13"/>
      <c r="D68" s="13"/>
      <c r="E68" s="13"/>
      <c r="F68" s="13"/>
      <c r="G68" s="13"/>
      <c r="H68" s="13"/>
      <c r="I68" s="13" t="s">
        <v>40</v>
      </c>
      <c r="J68" s="13"/>
      <c r="K68" s="13"/>
      <c r="L68" s="13"/>
      <c r="M68" s="13"/>
      <c r="N68" s="13"/>
      <c r="O68" s="13"/>
      <c r="P68" s="13" t="s">
        <v>40</v>
      </c>
      <c r="Q68" s="13"/>
      <c r="R68" s="13"/>
      <c r="S68" s="13"/>
      <c r="T68" s="13"/>
      <c r="U68" s="13"/>
      <c r="V68" s="13"/>
      <c r="W68" s="23"/>
      <c r="X68" s="23"/>
      <c r="Y68" s="23"/>
      <c r="Z68" s="23"/>
      <c r="AA68" s="23"/>
      <c r="AB68" s="23"/>
      <c r="AC68" s="13" t="s">
        <v>40</v>
      </c>
      <c r="AD68" s="13" t="s">
        <v>40</v>
      </c>
    </row>
    <row r="69" spans="2:35" x14ac:dyDescent="0.4">
      <c r="B69" s="14" t="s">
        <v>48</v>
      </c>
      <c r="C69" s="14"/>
      <c r="D69" s="14"/>
      <c r="E69" s="14"/>
      <c r="F69" s="14"/>
      <c r="G69" s="14"/>
      <c r="H69" s="14"/>
      <c r="I69" s="14">
        <v>1</v>
      </c>
      <c r="J69" s="14"/>
      <c r="K69" s="14"/>
      <c r="L69" s="14"/>
      <c r="M69" s="14"/>
      <c r="N69" s="14"/>
      <c r="O69" s="14"/>
      <c r="P69" s="14">
        <v>2</v>
      </c>
      <c r="Q69" s="14"/>
      <c r="R69" s="14"/>
      <c r="S69" s="14"/>
      <c r="T69" s="14"/>
      <c r="U69" s="14"/>
      <c r="V69" s="14"/>
      <c r="W69" s="22"/>
      <c r="X69" s="22"/>
      <c r="Y69" s="22"/>
      <c r="Z69" s="22"/>
      <c r="AA69" s="22"/>
      <c r="AB69" s="22"/>
      <c r="AC69" s="14">
        <v>3</v>
      </c>
      <c r="AD69" s="14">
        <v>4</v>
      </c>
    </row>
    <row r="75" spans="2:35" x14ac:dyDescent="0.4">
      <c r="B75" s="8" t="s">
        <v>23</v>
      </c>
      <c r="C75" s="44" t="s">
        <v>43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 t="s">
        <v>45</v>
      </c>
      <c r="AD75" s="46"/>
      <c r="AF75" s="44">
        <v>7</v>
      </c>
      <c r="AG75" s="46"/>
    </row>
    <row r="76" spans="2:35" x14ac:dyDescent="0.4">
      <c r="B76" s="8" t="s">
        <v>24</v>
      </c>
      <c r="C76" s="8">
        <v>6</v>
      </c>
      <c r="D76" s="8">
        <v>7</v>
      </c>
      <c r="E76" s="8">
        <v>8</v>
      </c>
      <c r="F76" s="8">
        <v>9</v>
      </c>
      <c r="G76" s="8">
        <v>10</v>
      </c>
      <c r="H76" s="8">
        <v>11</v>
      </c>
      <c r="I76" s="8">
        <v>12</v>
      </c>
      <c r="J76" s="8">
        <v>13</v>
      </c>
      <c r="K76" s="8">
        <v>14</v>
      </c>
      <c r="L76" s="8">
        <v>15</v>
      </c>
      <c r="M76" s="8">
        <v>16</v>
      </c>
      <c r="N76" s="8">
        <v>17</v>
      </c>
      <c r="O76" s="8">
        <v>18</v>
      </c>
      <c r="P76" s="8">
        <v>19</v>
      </c>
      <c r="Q76" s="8">
        <v>20</v>
      </c>
      <c r="R76" s="8">
        <v>21</v>
      </c>
      <c r="S76" s="8">
        <v>22</v>
      </c>
      <c r="T76" s="8">
        <v>23</v>
      </c>
      <c r="U76" s="8">
        <v>24</v>
      </c>
      <c r="V76" s="8">
        <v>25</v>
      </c>
      <c r="W76" s="8">
        <v>26</v>
      </c>
      <c r="X76" s="8">
        <v>27</v>
      </c>
      <c r="Y76" s="8">
        <v>28</v>
      </c>
      <c r="Z76" s="8">
        <v>29</v>
      </c>
      <c r="AA76" s="8">
        <v>30</v>
      </c>
      <c r="AB76" s="8">
        <v>31</v>
      </c>
      <c r="AC76" s="8">
        <v>1</v>
      </c>
      <c r="AD76" s="8">
        <v>2</v>
      </c>
      <c r="AF76" s="3" t="s">
        <v>1</v>
      </c>
      <c r="AG76" s="3"/>
    </row>
    <row r="77" spans="2:35" x14ac:dyDescent="0.4">
      <c r="B77" s="8" t="s">
        <v>0</v>
      </c>
      <c r="C77" s="8" t="s">
        <v>30</v>
      </c>
      <c r="D77" s="8" t="s">
        <v>32</v>
      </c>
      <c r="E77" s="8" t="s">
        <v>33</v>
      </c>
      <c r="F77" s="8" t="s">
        <v>34</v>
      </c>
      <c r="G77" s="8" t="s">
        <v>35</v>
      </c>
      <c r="H77" s="7" t="s">
        <v>36</v>
      </c>
      <c r="I77" s="7" t="s">
        <v>37</v>
      </c>
      <c r="J77" s="8" t="s">
        <v>29</v>
      </c>
      <c r="K77" s="8" t="s">
        <v>31</v>
      </c>
      <c r="L77" s="8" t="s">
        <v>33</v>
      </c>
      <c r="M77" s="8" t="s">
        <v>34</v>
      </c>
      <c r="N77" s="8" t="s">
        <v>35</v>
      </c>
      <c r="O77" s="7" t="s">
        <v>36</v>
      </c>
      <c r="P77" s="7" t="s">
        <v>37</v>
      </c>
      <c r="Q77" s="8" t="s">
        <v>29</v>
      </c>
      <c r="R77" s="8" t="s">
        <v>31</v>
      </c>
      <c r="S77" s="8" t="s">
        <v>33</v>
      </c>
      <c r="T77" s="8" t="s">
        <v>34</v>
      </c>
      <c r="U77" s="8" t="s">
        <v>35</v>
      </c>
      <c r="V77" s="7" t="s">
        <v>36</v>
      </c>
      <c r="W77" s="7" t="s">
        <v>37</v>
      </c>
      <c r="X77" s="8" t="s">
        <v>29</v>
      </c>
      <c r="Y77" s="8" t="s">
        <v>31</v>
      </c>
      <c r="Z77" s="8" t="s">
        <v>33</v>
      </c>
      <c r="AA77" s="8" t="s">
        <v>34</v>
      </c>
      <c r="AB77" s="8" t="s">
        <v>35</v>
      </c>
      <c r="AC77" s="7" t="s">
        <v>36</v>
      </c>
      <c r="AD77" s="7" t="s">
        <v>37</v>
      </c>
      <c r="AF77" s="3" t="s">
        <v>4</v>
      </c>
      <c r="AG77" s="3"/>
      <c r="AI77" s="1">
        <f>AG76+AG77</f>
        <v>0</v>
      </c>
    </row>
    <row r="78" spans="2:35" ht="18.75" customHeight="1" x14ac:dyDescent="0.4">
      <c r="B78" s="47" t="s">
        <v>9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43"/>
      <c r="X78" s="43"/>
      <c r="Y78" s="43"/>
      <c r="Z78" s="47"/>
      <c r="AA78" s="43"/>
      <c r="AB78" s="43"/>
      <c r="AC78" s="43"/>
      <c r="AD78" s="43"/>
      <c r="AF78" s="3" t="s">
        <v>5</v>
      </c>
      <c r="AG78" s="3"/>
    </row>
    <row r="79" spans="2:35" x14ac:dyDescent="0.4">
      <c r="B79" s="48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48"/>
      <c r="AA79" s="36"/>
      <c r="AB79" s="36"/>
      <c r="AC79" s="36"/>
      <c r="AD79" s="36"/>
      <c r="AF79" s="3" t="s">
        <v>6</v>
      </c>
      <c r="AG79" s="6"/>
    </row>
    <row r="80" spans="2:35" ht="18.75" customHeight="1" x14ac:dyDescent="0.4">
      <c r="B80" s="36" t="s">
        <v>2</v>
      </c>
      <c r="C80" s="36"/>
      <c r="D80" s="36"/>
      <c r="E80" s="36"/>
      <c r="F80" s="36"/>
      <c r="G80" s="36"/>
      <c r="H80" s="36" t="s">
        <v>40</v>
      </c>
      <c r="I80" s="36" t="s">
        <v>40</v>
      </c>
      <c r="J80" s="36"/>
      <c r="K80" s="36"/>
      <c r="L80" s="36"/>
      <c r="M80" s="36"/>
      <c r="N80" s="36"/>
      <c r="O80" s="36" t="s">
        <v>40</v>
      </c>
      <c r="P80" s="36" t="s">
        <v>40</v>
      </c>
      <c r="Q80" s="36"/>
      <c r="R80" s="36"/>
      <c r="S80" s="36"/>
      <c r="T80" s="36"/>
      <c r="U80" s="36"/>
      <c r="V80" s="36" t="s">
        <v>40</v>
      </c>
      <c r="W80" s="36" t="s">
        <v>40</v>
      </c>
      <c r="X80" s="55"/>
      <c r="Y80" s="36"/>
      <c r="Z80" s="36"/>
      <c r="AA80" s="36"/>
      <c r="AB80" s="36"/>
      <c r="AC80" s="36" t="s">
        <v>40</v>
      </c>
      <c r="AD80" s="36" t="s">
        <v>40</v>
      </c>
      <c r="AF80" s="3" t="s">
        <v>7</v>
      </c>
      <c r="AG80" s="3"/>
    </row>
    <row r="81" spans="2:35" x14ac:dyDescent="0.4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56"/>
      <c r="Y81" s="36"/>
      <c r="Z81" s="36"/>
      <c r="AA81" s="36"/>
      <c r="AB81" s="36"/>
      <c r="AC81" s="36"/>
      <c r="AD81" s="36"/>
      <c r="AF81" s="3" t="s">
        <v>8</v>
      </c>
      <c r="AG81" s="6"/>
    </row>
    <row r="82" spans="2:35" x14ac:dyDescent="0.4">
      <c r="B82" s="36" t="s">
        <v>3</v>
      </c>
      <c r="C82" s="36"/>
      <c r="D82" s="36"/>
      <c r="E82" s="36"/>
      <c r="F82" s="36"/>
      <c r="G82" s="36"/>
      <c r="H82" s="36"/>
      <c r="I82" s="36" t="s">
        <v>40</v>
      </c>
      <c r="J82" s="36"/>
      <c r="K82" s="36"/>
      <c r="L82" s="36"/>
      <c r="M82" s="36"/>
      <c r="N82" s="36"/>
      <c r="O82" s="36"/>
      <c r="P82" s="36" t="s">
        <v>40</v>
      </c>
      <c r="Q82" s="36"/>
      <c r="R82" s="36"/>
      <c r="S82" s="36"/>
      <c r="T82" s="36"/>
      <c r="U82" s="36"/>
      <c r="V82" s="36"/>
      <c r="W82" s="36" t="s">
        <v>40</v>
      </c>
      <c r="X82" s="36"/>
      <c r="Y82" s="36"/>
      <c r="Z82" s="36"/>
      <c r="AA82" s="36"/>
      <c r="AB82" s="36"/>
      <c r="AC82" s="36" t="s">
        <v>40</v>
      </c>
      <c r="AD82" s="36" t="s">
        <v>40</v>
      </c>
    </row>
    <row r="83" spans="2:35" x14ac:dyDescent="0.4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5" spans="2:35" x14ac:dyDescent="0.4">
      <c r="B85" s="8" t="s">
        <v>23</v>
      </c>
      <c r="C85" s="36" t="s">
        <v>45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12" t="s">
        <v>46</v>
      </c>
      <c r="AF85" s="44">
        <v>8</v>
      </c>
      <c r="AG85" s="46"/>
    </row>
    <row r="86" spans="2:35" x14ac:dyDescent="0.4">
      <c r="B86" s="8" t="s">
        <v>24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8">
        <v>8</v>
      </c>
      <c r="I86" s="8">
        <v>9</v>
      </c>
      <c r="J86" s="8">
        <v>10</v>
      </c>
      <c r="K86" s="8">
        <v>11</v>
      </c>
      <c r="L86" s="8">
        <v>12</v>
      </c>
      <c r="M86" s="8">
        <v>13</v>
      </c>
      <c r="N86" s="8">
        <v>14</v>
      </c>
      <c r="O86" s="8">
        <v>15</v>
      </c>
      <c r="P86" s="8">
        <v>16</v>
      </c>
      <c r="Q86" s="8">
        <v>17</v>
      </c>
      <c r="R86" s="8">
        <v>18</v>
      </c>
      <c r="S86" s="8">
        <v>19</v>
      </c>
      <c r="T86" s="8">
        <v>20</v>
      </c>
      <c r="U86" s="8">
        <v>21</v>
      </c>
      <c r="V86" s="8">
        <v>22</v>
      </c>
      <c r="W86" s="8">
        <v>23</v>
      </c>
      <c r="X86" s="8">
        <v>24</v>
      </c>
      <c r="Y86" s="8">
        <v>25</v>
      </c>
      <c r="Z86" s="8">
        <v>26</v>
      </c>
      <c r="AA86" s="8">
        <v>27</v>
      </c>
      <c r="AB86" s="8">
        <v>28</v>
      </c>
      <c r="AC86" s="8">
        <v>29</v>
      </c>
      <c r="AD86" s="8">
        <v>1</v>
      </c>
      <c r="AF86" s="3" t="s">
        <v>1</v>
      </c>
      <c r="AG86" s="3"/>
    </row>
    <row r="87" spans="2:35" x14ac:dyDescent="0.4">
      <c r="B87" s="8" t="s">
        <v>0</v>
      </c>
      <c r="C87" s="8" t="s">
        <v>30</v>
      </c>
      <c r="D87" s="8" t="s">
        <v>32</v>
      </c>
      <c r="E87" s="8" t="s">
        <v>33</v>
      </c>
      <c r="F87" s="8" t="s">
        <v>34</v>
      </c>
      <c r="G87" s="8" t="s">
        <v>35</v>
      </c>
      <c r="H87" s="7" t="s">
        <v>36</v>
      </c>
      <c r="I87" s="7" t="s">
        <v>37</v>
      </c>
      <c r="J87" s="8" t="s">
        <v>29</v>
      </c>
      <c r="K87" s="8" t="s">
        <v>31</v>
      </c>
      <c r="L87" s="8" t="s">
        <v>33</v>
      </c>
      <c r="M87" s="8" t="s">
        <v>34</v>
      </c>
      <c r="N87" s="8" t="s">
        <v>35</v>
      </c>
      <c r="O87" s="7" t="s">
        <v>36</v>
      </c>
      <c r="P87" s="7" t="s">
        <v>37</v>
      </c>
      <c r="Q87" s="8" t="s">
        <v>29</v>
      </c>
      <c r="R87" s="8" t="s">
        <v>31</v>
      </c>
      <c r="S87" s="8" t="s">
        <v>33</v>
      </c>
      <c r="T87" s="8" t="s">
        <v>34</v>
      </c>
      <c r="U87" s="8" t="s">
        <v>35</v>
      </c>
      <c r="V87" s="7" t="s">
        <v>36</v>
      </c>
      <c r="W87" s="7" t="s">
        <v>37</v>
      </c>
      <c r="X87" s="8" t="s">
        <v>29</v>
      </c>
      <c r="Y87" s="8" t="s">
        <v>31</v>
      </c>
      <c r="Z87" s="8" t="s">
        <v>33</v>
      </c>
      <c r="AA87" s="8" t="s">
        <v>34</v>
      </c>
      <c r="AB87" s="8" t="s">
        <v>35</v>
      </c>
      <c r="AC87" s="7" t="s">
        <v>36</v>
      </c>
      <c r="AD87" s="7" t="s">
        <v>37</v>
      </c>
      <c r="AF87" s="3" t="s">
        <v>4</v>
      </c>
      <c r="AG87" s="3"/>
      <c r="AI87" s="1">
        <f>AG86+AG87</f>
        <v>0</v>
      </c>
    </row>
    <row r="88" spans="2:35" ht="18.75" customHeight="1" x14ac:dyDescent="0.4">
      <c r="B88" s="47" t="s">
        <v>9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43"/>
      <c r="X88" s="43"/>
      <c r="Y88" s="43"/>
      <c r="Z88" s="47"/>
      <c r="AA88" s="43"/>
      <c r="AB88" s="43"/>
      <c r="AC88" s="43"/>
      <c r="AD88" s="43"/>
      <c r="AF88" s="3" t="s">
        <v>5</v>
      </c>
      <c r="AG88" s="3"/>
    </row>
    <row r="89" spans="2:35" x14ac:dyDescent="0.4">
      <c r="B89" s="48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48"/>
      <c r="AA89" s="36"/>
      <c r="AB89" s="36"/>
      <c r="AC89" s="36"/>
      <c r="AD89" s="36"/>
      <c r="AF89" s="3" t="s">
        <v>6</v>
      </c>
      <c r="AG89" s="6"/>
    </row>
    <row r="90" spans="2:35" ht="18.75" customHeight="1" x14ac:dyDescent="0.4">
      <c r="B90" s="36" t="s">
        <v>2</v>
      </c>
      <c r="C90" s="36"/>
      <c r="D90" s="36"/>
      <c r="E90" s="36"/>
      <c r="F90" s="36"/>
      <c r="G90" s="36"/>
      <c r="H90" s="36" t="s">
        <v>40</v>
      </c>
      <c r="I90" s="36" t="s">
        <v>40</v>
      </c>
      <c r="J90" s="36"/>
      <c r="K90" s="36"/>
      <c r="L90" s="36"/>
      <c r="M90" s="36"/>
      <c r="N90" s="36"/>
      <c r="O90" s="36" t="s">
        <v>40</v>
      </c>
      <c r="P90" s="36" t="s">
        <v>40</v>
      </c>
      <c r="Q90" s="36"/>
      <c r="R90" s="36"/>
      <c r="S90" s="36"/>
      <c r="T90" s="36"/>
      <c r="U90" s="36"/>
      <c r="V90" s="36" t="s">
        <v>40</v>
      </c>
      <c r="W90" s="36" t="s">
        <v>40</v>
      </c>
      <c r="X90" s="55"/>
      <c r="Y90" s="36"/>
      <c r="Z90" s="36"/>
      <c r="AA90" s="36"/>
      <c r="AB90" s="36"/>
      <c r="AC90" s="36" t="s">
        <v>40</v>
      </c>
      <c r="AD90" s="36" t="s">
        <v>40</v>
      </c>
      <c r="AF90" s="3" t="s">
        <v>7</v>
      </c>
      <c r="AG90" s="3"/>
    </row>
    <row r="91" spans="2:35" x14ac:dyDescent="0.4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56"/>
      <c r="Y91" s="36"/>
      <c r="Z91" s="36"/>
      <c r="AA91" s="36"/>
      <c r="AB91" s="36"/>
      <c r="AC91" s="36"/>
      <c r="AD91" s="36"/>
      <c r="AF91" s="3" t="s">
        <v>8</v>
      </c>
      <c r="AG91" s="6"/>
    </row>
    <row r="92" spans="2:35" x14ac:dyDescent="0.4">
      <c r="B92" s="36" t="s">
        <v>3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 t="s">
        <v>47</v>
      </c>
      <c r="Z92" s="36" t="s">
        <v>47</v>
      </c>
      <c r="AA92" s="36" t="s">
        <v>47</v>
      </c>
      <c r="AB92" s="36" t="s">
        <v>47</v>
      </c>
      <c r="AC92" s="36"/>
      <c r="AD92" s="36"/>
    </row>
    <row r="93" spans="2:35" x14ac:dyDescent="0.4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5" spans="2:35" x14ac:dyDescent="0.4">
      <c r="B95" s="8" t="s">
        <v>23</v>
      </c>
      <c r="C95" s="44" t="s">
        <v>42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F95" s="44">
        <v>9</v>
      </c>
      <c r="AG95" s="46"/>
    </row>
    <row r="96" spans="2:35" x14ac:dyDescent="0.4">
      <c r="B96" s="8" t="s">
        <v>24</v>
      </c>
      <c r="C96" s="8">
        <v>2</v>
      </c>
      <c r="D96" s="8">
        <v>3</v>
      </c>
      <c r="E96" s="8">
        <v>4</v>
      </c>
      <c r="F96" s="8">
        <v>5</v>
      </c>
      <c r="G96" s="8">
        <v>6</v>
      </c>
      <c r="H96" s="8">
        <v>7</v>
      </c>
      <c r="I96" s="8">
        <v>8</v>
      </c>
      <c r="J96" s="8">
        <v>9</v>
      </c>
      <c r="K96" s="8">
        <v>10</v>
      </c>
      <c r="L96" s="8">
        <v>11</v>
      </c>
      <c r="M96" s="8">
        <v>12</v>
      </c>
      <c r="N96" s="8">
        <v>13</v>
      </c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F96" s="3" t="s">
        <v>1</v>
      </c>
      <c r="AG96" s="3"/>
    </row>
    <row r="97" spans="2:35" x14ac:dyDescent="0.4">
      <c r="B97" s="8" t="s">
        <v>0</v>
      </c>
      <c r="C97" s="8" t="s">
        <v>30</v>
      </c>
      <c r="D97" s="8" t="s">
        <v>32</v>
      </c>
      <c r="E97" s="8" t="s">
        <v>33</v>
      </c>
      <c r="F97" s="8" t="s">
        <v>34</v>
      </c>
      <c r="G97" s="8" t="s">
        <v>35</v>
      </c>
      <c r="H97" s="7" t="s">
        <v>36</v>
      </c>
      <c r="I97" s="7" t="s">
        <v>37</v>
      </c>
      <c r="J97" s="8" t="s">
        <v>29</v>
      </c>
      <c r="K97" s="8" t="s">
        <v>31</v>
      </c>
      <c r="L97" s="8" t="s">
        <v>33</v>
      </c>
      <c r="M97" s="8" t="s">
        <v>34</v>
      </c>
      <c r="N97" s="8" t="s">
        <v>35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F97" s="3" t="s">
        <v>4</v>
      </c>
      <c r="AG97" s="3"/>
      <c r="AI97" s="1">
        <f>AG96+AG97</f>
        <v>0</v>
      </c>
    </row>
    <row r="98" spans="2:35" ht="18.75" customHeight="1" x14ac:dyDescent="0.4">
      <c r="B98" s="47" t="s">
        <v>9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43"/>
      <c r="X98" s="43"/>
      <c r="Y98" s="43"/>
      <c r="Z98" s="47"/>
      <c r="AA98" s="43"/>
      <c r="AB98" s="43"/>
      <c r="AC98" s="43"/>
      <c r="AD98" s="43"/>
      <c r="AF98" s="3" t="s">
        <v>5</v>
      </c>
      <c r="AG98" s="3"/>
    </row>
    <row r="99" spans="2:35" x14ac:dyDescent="0.4">
      <c r="B99" s="48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48"/>
      <c r="AA99" s="36"/>
      <c r="AB99" s="36"/>
      <c r="AC99" s="36"/>
      <c r="AD99" s="36"/>
      <c r="AF99" s="3" t="s">
        <v>6</v>
      </c>
      <c r="AG99" s="6"/>
    </row>
    <row r="100" spans="2:35" ht="18.75" customHeight="1" x14ac:dyDescent="0.4">
      <c r="B100" s="36" t="s">
        <v>2</v>
      </c>
      <c r="C100" s="36"/>
      <c r="D100" s="36"/>
      <c r="E100" s="36"/>
      <c r="F100" s="36"/>
      <c r="G100" s="36"/>
      <c r="H100" s="36" t="s">
        <v>40</v>
      </c>
      <c r="I100" s="36" t="s">
        <v>40</v>
      </c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55"/>
      <c r="Y100" s="36"/>
      <c r="Z100" s="36"/>
      <c r="AA100" s="36"/>
      <c r="AB100" s="36"/>
      <c r="AC100" s="36"/>
      <c r="AD100" s="36"/>
      <c r="AF100" s="3" t="s">
        <v>7</v>
      </c>
      <c r="AG100" s="3"/>
    </row>
    <row r="101" spans="2:35" x14ac:dyDescent="0.4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56"/>
      <c r="Y101" s="36"/>
      <c r="Z101" s="36"/>
      <c r="AA101" s="36"/>
      <c r="AB101" s="36"/>
      <c r="AC101" s="36"/>
      <c r="AD101" s="36"/>
      <c r="AF101" s="3" t="s">
        <v>8</v>
      </c>
      <c r="AG101" s="6"/>
    </row>
    <row r="102" spans="2:35" x14ac:dyDescent="0.4">
      <c r="B102" s="36" t="s">
        <v>3</v>
      </c>
      <c r="C102" s="36" t="s">
        <v>47</v>
      </c>
      <c r="D102" s="36" t="s">
        <v>47</v>
      </c>
      <c r="E102" s="36" t="s">
        <v>47</v>
      </c>
      <c r="F102" s="36" t="s">
        <v>47</v>
      </c>
      <c r="G102" s="36" t="s">
        <v>47</v>
      </c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2:35" x14ac:dyDescent="0.4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</sheetData>
  <mergeCells count="483">
    <mergeCell ref="AA102:AA103"/>
    <mergeCell ref="AB102:AB103"/>
    <mergeCell ref="AC102:AC103"/>
    <mergeCell ref="AD102:AD103"/>
    <mergeCell ref="U102:U103"/>
    <mergeCell ref="V102:V103"/>
    <mergeCell ref="W102:W103"/>
    <mergeCell ref="X102:X103"/>
    <mergeCell ref="Y102:Y103"/>
    <mergeCell ref="Z102:Z103"/>
    <mergeCell ref="O102:O103"/>
    <mergeCell ref="P102:P103"/>
    <mergeCell ref="Q102:Q103"/>
    <mergeCell ref="R102:R103"/>
    <mergeCell ref="S102:S103"/>
    <mergeCell ref="T102:T103"/>
    <mergeCell ref="I102:I103"/>
    <mergeCell ref="J102:J103"/>
    <mergeCell ref="K102:K103"/>
    <mergeCell ref="L102:L103"/>
    <mergeCell ref="M102:M103"/>
    <mergeCell ref="N102:N103"/>
    <mergeCell ref="AB100:AB101"/>
    <mergeCell ref="AC100:AC101"/>
    <mergeCell ref="AD100:AD101"/>
    <mergeCell ref="B102:B103"/>
    <mergeCell ref="C102:C103"/>
    <mergeCell ref="D102:D103"/>
    <mergeCell ref="E102:E103"/>
    <mergeCell ref="F102:F103"/>
    <mergeCell ref="G102:G103"/>
    <mergeCell ref="H102:H103"/>
    <mergeCell ref="V100:V101"/>
    <mergeCell ref="W100:W101"/>
    <mergeCell ref="X100:X101"/>
    <mergeCell ref="Y100:Y101"/>
    <mergeCell ref="Z100:Z101"/>
    <mergeCell ref="AA100:AA101"/>
    <mergeCell ref="P100:P101"/>
    <mergeCell ref="Q100:Q101"/>
    <mergeCell ref="R100:R101"/>
    <mergeCell ref="S100:S101"/>
    <mergeCell ref="T100:T101"/>
    <mergeCell ref="U100:U101"/>
    <mergeCell ref="J100:J101"/>
    <mergeCell ref="K100:K101"/>
    <mergeCell ref="L100:L101"/>
    <mergeCell ref="M100:M101"/>
    <mergeCell ref="N100:N101"/>
    <mergeCell ref="O100:O101"/>
    <mergeCell ref="AC98:AC99"/>
    <mergeCell ref="AD98:AD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W98:W99"/>
    <mergeCell ref="X98:X99"/>
    <mergeCell ref="Y98:Y99"/>
    <mergeCell ref="Z98:Z99"/>
    <mergeCell ref="AA98:AA99"/>
    <mergeCell ref="AB98:AB99"/>
    <mergeCell ref="Q98:Q99"/>
    <mergeCell ref="R98:R99"/>
    <mergeCell ref="S98:S99"/>
    <mergeCell ref="T98:T99"/>
    <mergeCell ref="U98:U99"/>
    <mergeCell ref="V98:V99"/>
    <mergeCell ref="K98:K99"/>
    <mergeCell ref="L98:L99"/>
    <mergeCell ref="M98:M99"/>
    <mergeCell ref="N98:N99"/>
    <mergeCell ref="O98:O99"/>
    <mergeCell ref="P98:P99"/>
    <mergeCell ref="AF95:AG95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Z92:Z93"/>
    <mergeCell ref="AA92:AA93"/>
    <mergeCell ref="AB92:AB93"/>
    <mergeCell ref="AC92:AC93"/>
    <mergeCell ref="AD92:AD93"/>
    <mergeCell ref="C95:N95"/>
    <mergeCell ref="O95:AD95"/>
    <mergeCell ref="T92:T93"/>
    <mergeCell ref="U92:U93"/>
    <mergeCell ref="V92:V93"/>
    <mergeCell ref="W92:W93"/>
    <mergeCell ref="X92:X93"/>
    <mergeCell ref="Y92:Y93"/>
    <mergeCell ref="N92:N93"/>
    <mergeCell ref="O92:O93"/>
    <mergeCell ref="P92:P93"/>
    <mergeCell ref="Q92:Q93"/>
    <mergeCell ref="R92:R93"/>
    <mergeCell ref="S92:S93"/>
    <mergeCell ref="H92:H93"/>
    <mergeCell ref="I92:I93"/>
    <mergeCell ref="J92:J93"/>
    <mergeCell ref="K92:K93"/>
    <mergeCell ref="L92:L93"/>
    <mergeCell ref="M92:M93"/>
    <mergeCell ref="AA90:AA91"/>
    <mergeCell ref="AB90:AB91"/>
    <mergeCell ref="AC90:AC91"/>
    <mergeCell ref="AD90:AD91"/>
    <mergeCell ref="B92:B93"/>
    <mergeCell ref="C92:C93"/>
    <mergeCell ref="D92:D93"/>
    <mergeCell ref="E92:E93"/>
    <mergeCell ref="F92:F93"/>
    <mergeCell ref="G92:G93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AB88:AB89"/>
    <mergeCell ref="AC88:AC89"/>
    <mergeCell ref="AD88:AD89"/>
    <mergeCell ref="B90:B91"/>
    <mergeCell ref="C90:C91"/>
    <mergeCell ref="D90:D91"/>
    <mergeCell ref="E90:E91"/>
    <mergeCell ref="F90:F91"/>
    <mergeCell ref="G90:G91"/>
    <mergeCell ref="H90:H91"/>
    <mergeCell ref="V88:V89"/>
    <mergeCell ref="W88:W89"/>
    <mergeCell ref="X88:X89"/>
    <mergeCell ref="Y88:Y89"/>
    <mergeCell ref="Z88:Z89"/>
    <mergeCell ref="AA88:AA89"/>
    <mergeCell ref="P88:P89"/>
    <mergeCell ref="Q88:Q89"/>
    <mergeCell ref="R88:R89"/>
    <mergeCell ref="C85:AC85"/>
    <mergeCell ref="AF85:AG85"/>
    <mergeCell ref="B88:B89"/>
    <mergeCell ref="C88:C89"/>
    <mergeCell ref="D88:D89"/>
    <mergeCell ref="E88:E89"/>
    <mergeCell ref="F88:F89"/>
    <mergeCell ref="G88:G89"/>
    <mergeCell ref="H88:H89"/>
    <mergeCell ref="I88:I89"/>
    <mergeCell ref="S88:S89"/>
    <mergeCell ref="T88:T89"/>
    <mergeCell ref="U88:U89"/>
    <mergeCell ref="J88:J89"/>
    <mergeCell ref="K88:K89"/>
    <mergeCell ref="L88:L89"/>
    <mergeCell ref="M88:M89"/>
    <mergeCell ref="N88:N89"/>
    <mergeCell ref="O88:O89"/>
    <mergeCell ref="Y82:Y83"/>
    <mergeCell ref="Z82:Z83"/>
    <mergeCell ref="AA82:AA83"/>
    <mergeCell ref="AB82:AB83"/>
    <mergeCell ref="AC82:AC83"/>
    <mergeCell ref="AD82:AD83"/>
    <mergeCell ref="S82:S83"/>
    <mergeCell ref="T82:T83"/>
    <mergeCell ref="U82:U83"/>
    <mergeCell ref="V82:V83"/>
    <mergeCell ref="W82:W83"/>
    <mergeCell ref="X82:X83"/>
    <mergeCell ref="M82:M83"/>
    <mergeCell ref="N82:N83"/>
    <mergeCell ref="O82:O83"/>
    <mergeCell ref="P82:P83"/>
    <mergeCell ref="Q82:Q83"/>
    <mergeCell ref="R82:R83"/>
    <mergeCell ref="G82:G83"/>
    <mergeCell ref="H82:H83"/>
    <mergeCell ref="I82:I83"/>
    <mergeCell ref="J82:J83"/>
    <mergeCell ref="K82:K83"/>
    <mergeCell ref="L82:L83"/>
    <mergeCell ref="Z80:Z81"/>
    <mergeCell ref="AA80:AA81"/>
    <mergeCell ref="AB80:AB81"/>
    <mergeCell ref="AC80:AC81"/>
    <mergeCell ref="AD80:AD81"/>
    <mergeCell ref="B82:B83"/>
    <mergeCell ref="C82:C83"/>
    <mergeCell ref="D82:D83"/>
    <mergeCell ref="E82:E83"/>
    <mergeCell ref="F82:F83"/>
    <mergeCell ref="T80:T81"/>
    <mergeCell ref="U80:U81"/>
    <mergeCell ref="V80:V81"/>
    <mergeCell ref="W80:W81"/>
    <mergeCell ref="X80:X81"/>
    <mergeCell ref="Y80:Y81"/>
    <mergeCell ref="N80:N81"/>
    <mergeCell ref="O80:O81"/>
    <mergeCell ref="P80:P81"/>
    <mergeCell ref="Q80:Q81"/>
    <mergeCell ref="R80:R81"/>
    <mergeCell ref="S80:S81"/>
    <mergeCell ref="H80:H81"/>
    <mergeCell ref="I80:I81"/>
    <mergeCell ref="J80:J81"/>
    <mergeCell ref="K80:K81"/>
    <mergeCell ref="L80:L81"/>
    <mergeCell ref="M80:M81"/>
    <mergeCell ref="AA78:AA79"/>
    <mergeCell ref="AB78:AB79"/>
    <mergeCell ref="AC78:AC79"/>
    <mergeCell ref="AD78:AD79"/>
    <mergeCell ref="B80:B81"/>
    <mergeCell ref="C80:C81"/>
    <mergeCell ref="D80:D81"/>
    <mergeCell ref="E80:E81"/>
    <mergeCell ref="F80:F81"/>
    <mergeCell ref="G80:G81"/>
    <mergeCell ref="U78:U79"/>
    <mergeCell ref="V78:V79"/>
    <mergeCell ref="W78:W79"/>
    <mergeCell ref="X78:X79"/>
    <mergeCell ref="Y78:Y79"/>
    <mergeCell ref="Z78:Z79"/>
    <mergeCell ref="O78:O79"/>
    <mergeCell ref="P78:P79"/>
    <mergeCell ref="Q78:Q79"/>
    <mergeCell ref="R78:R79"/>
    <mergeCell ref="B78:B79"/>
    <mergeCell ref="C78:C79"/>
    <mergeCell ref="D78:D79"/>
    <mergeCell ref="E78:E79"/>
    <mergeCell ref="F78:F79"/>
    <mergeCell ref="G78:G79"/>
    <mergeCell ref="H78:H79"/>
    <mergeCell ref="S78:S79"/>
    <mergeCell ref="T78:T79"/>
    <mergeCell ref="I78:I79"/>
    <mergeCell ref="J78:J79"/>
    <mergeCell ref="K78:K79"/>
    <mergeCell ref="L78:L79"/>
    <mergeCell ref="M78:M79"/>
    <mergeCell ref="N78:N79"/>
    <mergeCell ref="AC64:AC65"/>
    <mergeCell ref="AD64:AD65"/>
    <mergeCell ref="S64:S65"/>
    <mergeCell ref="T64:T65"/>
    <mergeCell ref="U64:U65"/>
    <mergeCell ref="V64:V65"/>
    <mergeCell ref="W64:AB65"/>
    <mergeCell ref="AC75:AD75"/>
    <mergeCell ref="AF75:AG75"/>
    <mergeCell ref="C75:AB7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1:Y61"/>
    <mergeCell ref="Z61:AD61"/>
    <mergeCell ref="AF61:AG61"/>
    <mergeCell ref="B64:B65"/>
    <mergeCell ref="C64:C65"/>
    <mergeCell ref="D64:D65"/>
    <mergeCell ref="E64:E65"/>
    <mergeCell ref="F64:F6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64:M65"/>
    <mergeCell ref="N64:N65"/>
    <mergeCell ref="M54:M55"/>
    <mergeCell ref="N54:N55"/>
    <mergeCell ref="O54:O55"/>
    <mergeCell ref="P54:P55"/>
    <mergeCell ref="AF51:AG51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AC54:AC55"/>
    <mergeCell ref="AD54:AD55"/>
    <mergeCell ref="C51:V51"/>
    <mergeCell ref="W51:AD51"/>
    <mergeCell ref="C41:T41"/>
    <mergeCell ref="U41:AD41"/>
    <mergeCell ref="AF41:AG41"/>
    <mergeCell ref="AC44:AC45"/>
    <mergeCell ref="AD44:AD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B44:B45"/>
    <mergeCell ref="C44:C45"/>
    <mergeCell ref="D44:D45"/>
    <mergeCell ref="E44:E45"/>
    <mergeCell ref="F44:F45"/>
    <mergeCell ref="G44:G45"/>
    <mergeCell ref="H44:H45"/>
    <mergeCell ref="AA44:AA45"/>
    <mergeCell ref="AB44:AB45"/>
    <mergeCell ref="I44:I45"/>
    <mergeCell ref="J44:J45"/>
    <mergeCell ref="K44:K45"/>
    <mergeCell ref="L44:L45"/>
    <mergeCell ref="M44:M45"/>
    <mergeCell ref="N44:N45"/>
    <mergeCell ref="Y34:Y35"/>
    <mergeCell ref="Z34:Z35"/>
    <mergeCell ref="AA34:AA35"/>
    <mergeCell ref="AB34:AB35"/>
    <mergeCell ref="AC34:AC35"/>
    <mergeCell ref="AD34:AD35"/>
    <mergeCell ref="S34:S35"/>
    <mergeCell ref="T34:T35"/>
    <mergeCell ref="U34:U35"/>
    <mergeCell ref="V34:V35"/>
    <mergeCell ref="W34:W35"/>
    <mergeCell ref="X34:X35"/>
    <mergeCell ref="O34:O35"/>
    <mergeCell ref="P34:P35"/>
    <mergeCell ref="Q34:Q35"/>
    <mergeCell ref="R34:R35"/>
    <mergeCell ref="G34:G35"/>
    <mergeCell ref="H34:H35"/>
    <mergeCell ref="I34:I35"/>
    <mergeCell ref="J34:J35"/>
    <mergeCell ref="K34:K35"/>
    <mergeCell ref="L34:L35"/>
    <mergeCell ref="C31:Q31"/>
    <mergeCell ref="R31:AD31"/>
    <mergeCell ref="AF31:AG31"/>
    <mergeCell ref="B34:B35"/>
    <mergeCell ref="C34:C35"/>
    <mergeCell ref="D34:D35"/>
    <mergeCell ref="E34:E35"/>
    <mergeCell ref="F34:F35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34:M35"/>
    <mergeCell ref="N34:N35"/>
    <mergeCell ref="M24:M25"/>
    <mergeCell ref="N24:N25"/>
    <mergeCell ref="O24:O25"/>
    <mergeCell ref="P24:P25"/>
    <mergeCell ref="AF21:AG21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C24:AC25"/>
    <mergeCell ref="AD24:AD25"/>
    <mergeCell ref="C21:O21"/>
    <mergeCell ref="P21:AD21"/>
    <mergeCell ref="C11:L11"/>
    <mergeCell ref="M11:AD11"/>
    <mergeCell ref="AF11:AG11"/>
    <mergeCell ref="AC14:AC15"/>
    <mergeCell ref="AD14:AD15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B14:B15"/>
    <mergeCell ref="C14:C15"/>
    <mergeCell ref="D14:D15"/>
    <mergeCell ref="E14:E15"/>
    <mergeCell ref="F14:F15"/>
    <mergeCell ref="G14:G15"/>
    <mergeCell ref="H14:H15"/>
    <mergeCell ref="AA14:AA15"/>
    <mergeCell ref="AB14:AB15"/>
    <mergeCell ref="I14:I15"/>
    <mergeCell ref="J14:J15"/>
    <mergeCell ref="K14:K15"/>
    <mergeCell ref="L14:L15"/>
    <mergeCell ref="M14:M15"/>
    <mergeCell ref="N14:N15"/>
    <mergeCell ref="AD9:AF9"/>
    <mergeCell ref="AD6:AF6"/>
    <mergeCell ref="B7:E7"/>
    <mergeCell ref="G7:J7"/>
    <mergeCell ref="R7:S7"/>
    <mergeCell ref="T7:V7"/>
    <mergeCell ref="W7:Y7"/>
    <mergeCell ref="Z7:AB7"/>
    <mergeCell ref="AD7:AF7"/>
    <mergeCell ref="B6:E6"/>
    <mergeCell ref="G6:J6"/>
    <mergeCell ref="R6:S6"/>
    <mergeCell ref="T6:V6"/>
    <mergeCell ref="W6:Y6"/>
    <mergeCell ref="Z6:AB6"/>
    <mergeCell ref="A2:J2"/>
    <mergeCell ref="Q2:Y3"/>
    <mergeCell ref="AF2:AG2"/>
    <mergeCell ref="B4:E4"/>
    <mergeCell ref="G4:Z4"/>
    <mergeCell ref="B5:E5"/>
    <mergeCell ref="G5:J5"/>
    <mergeCell ref="R8:S8"/>
    <mergeCell ref="T8:V8"/>
    <mergeCell ref="W8:Y8"/>
    <mergeCell ref="Z8:AB8"/>
    <mergeCell ref="AD8:AF8"/>
  </mergeCells>
  <phoneticPr fontId="1"/>
  <conditionalFormatting sqref="Z7:AB8">
    <cfRule type="cellIs" dxfId="5" priority="1" operator="between">
      <formula>0.214</formula>
      <formula>0.24999999</formula>
    </cfRule>
    <cfRule type="cellIs" dxfId="4" priority="2" operator="between">
      <formula>0.25</formula>
      <formula>0.285</formula>
    </cfRule>
    <cfRule type="cellIs" dxfId="3" priority="3" operator="greaterThan">
      <formula>0.285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休日取得計画・実績表</vt:lpstr>
      <vt:lpstr>休日取得計画・実績表【記入例】</vt:lpstr>
      <vt:lpstr>休日取得計画・実績表!Print_Area</vt:lpstr>
      <vt:lpstr>休日取得計画・実績表【記入例】!Print_Area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二村　大輔</dc:creator>
  <cp:lastModifiedBy>二村　大輔</cp:lastModifiedBy>
  <cp:lastPrinted>2020-04-16T04:41:35Z</cp:lastPrinted>
  <dcterms:created xsi:type="dcterms:W3CDTF">2020-04-06T08:46:54Z</dcterms:created>
  <dcterms:modified xsi:type="dcterms:W3CDTF">2020-04-23T05:31:56Z</dcterms:modified>
</cp:coreProperties>
</file>